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Q:\Wroclaw\01091_Sekcja Przetargów Wrocław\2026\Zamówienia niepubliczne\ZN 009 PC Konserwacja systemów klimatyzacyjnych\Zapytanie ofertowe\"/>
    </mc:Choice>
  </mc:AlternateContent>
  <xr:revisionPtr revIDLastSave="0" documentId="13_ncr:1_{80D7E7A1-E7A4-4286-8A05-97EE8F962D53}" xr6:coauthVersionLast="47" xr6:coauthVersionMax="47" xr10:uidLastSave="{00000000-0000-0000-0000-000000000000}"/>
  <bookViews>
    <workbookView xWindow="-120" yWindow="-120" windowWidth="29040" windowHeight="17520" xr2:uid="{41A9CBA1-59D4-43D2-B6D7-0A1AE9644ADC}"/>
  </bookViews>
  <sheets>
    <sheet name="TABELA 26" sheetId="1" r:id="rId1"/>
  </sheets>
  <externalReferences>
    <externalReference r:id="rId2"/>
    <externalReference r:id="rId3"/>
  </externalReferences>
  <definedNames>
    <definedName name="Ciśnienie" localSheetId="0">#REF!</definedName>
    <definedName name="Ciśnienie">#REF!</definedName>
    <definedName name="Elektrody_druty" localSheetId="0">#REF!</definedName>
    <definedName name="Elektrody_druty">#REF!</definedName>
    <definedName name="excelblog_Komunikat1">"W polu z kwotą nie znajduje się liczba"</definedName>
    <definedName name="excelblog_Komunikat2">"Kwota do zamiany jest nieprawidłowa (zbyt duża lub ujemna)"</definedName>
    <definedName name="k_suma_all" localSheetId="0">#REF!</definedName>
    <definedName name="k_suma_all">#REF!</definedName>
    <definedName name="kategoria" localSheetId="0">#REF!</definedName>
    <definedName name="kategoria">#REF!</definedName>
    <definedName name="KATEGORIE" localSheetId="0">#REF!</definedName>
    <definedName name="KATEGORIE">#REF!</definedName>
    <definedName name="ktorywykaz">'[1]1'!$H$2</definedName>
    <definedName name="N_C" localSheetId="0">#REF!</definedName>
    <definedName name="N_C">#REF!</definedName>
    <definedName name="_xlnm.Print_Area" localSheetId="0">'TABELA 26'!$A$1:$M$111</definedName>
    <definedName name="Oddział">'[2]straty paliwa gazowego'!$H$175:$H$191</definedName>
    <definedName name="Oddział_rob">'[2]straty paliwa gazowego'!$D$175:$D$380</definedName>
    <definedName name="PE" localSheetId="0">#REF!</definedName>
    <definedName name="PE">#REF!</definedName>
    <definedName name="podkategoria" localSheetId="0">#REF!</definedName>
    <definedName name="podkategoria">#REF!</definedName>
    <definedName name="Producent" localSheetId="0">#REF!</definedName>
    <definedName name="Producent">#REF!</definedName>
    <definedName name="rodzaj">#N/A</definedName>
    <definedName name="Rodzaj_rurociągu">'[2]straty paliwa gazowego'!$B$76:$B$80</definedName>
    <definedName name="S_C" localSheetId="0">#REF!</definedName>
    <definedName name="S_C">#REF!</definedName>
    <definedName name="sl_okres" localSheetId="0">#REF!</definedName>
    <definedName name="sl_okres">#REF!</definedName>
    <definedName name="sl_OZG" localSheetId="0">#REF!</definedName>
    <definedName name="sl_OZG">#REF!</definedName>
    <definedName name="sl_rok" localSheetId="0">#REF!</definedName>
    <definedName name="sl_rok">#REF!</definedName>
    <definedName name="SP_C" localSheetId="0">#REF!</definedName>
    <definedName name="SP_C">#REF!</definedName>
    <definedName name="STAL" localSheetId="0">#REF!</definedName>
    <definedName name="STAL">#REF!</definedName>
    <definedName name="Średnica">'[2]straty paliwa gazowego'!$D$85:$E$169</definedName>
    <definedName name="Średnica_II">'[2]straty paliwa gazowego'!$D$85:$D$169</definedName>
    <definedName name="Średnica_rob">'[2]straty paliwa gazowego'!$E$85:$E$169</definedName>
    <definedName name="średnica_w__mm" localSheetId="0">#REF!</definedName>
    <definedName name="średnica_w__mm">#REF!</definedName>
    <definedName name="W_C" localSheetId="0">#REF!</definedName>
    <definedName name="W_C">#REF!</definedName>
    <definedName name="zasadowa">#N/A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00" i="1" l="1"/>
  <c r="A8" i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K100" i="1"/>
  <c r="L100" i="1"/>
  <c r="M100" i="1"/>
  <c r="M102" i="1" l="1"/>
</calcChain>
</file>

<file path=xl/sharedStrings.xml><?xml version="1.0" encoding="utf-8"?>
<sst xmlns="http://schemas.openxmlformats.org/spreadsheetml/2006/main" count="660" uniqueCount="290">
  <si>
    <t>Model urządzenia</t>
  </si>
  <si>
    <t xml:space="preserve">Numer seryjny </t>
  </si>
  <si>
    <t>Producent</t>
  </si>
  <si>
    <t xml:space="preserve">Wrocław </t>
  </si>
  <si>
    <t>Gazowa</t>
  </si>
  <si>
    <t>klimatyzator C</t>
  </si>
  <si>
    <t>Apollo TFE 11H</t>
  </si>
  <si>
    <t>A960RB0020</t>
  </si>
  <si>
    <t>APOLLO</t>
  </si>
  <si>
    <t>klimatyzator U</t>
  </si>
  <si>
    <t>HP27EQ + HP27WQ</t>
  </si>
  <si>
    <t>00170807</t>
  </si>
  <si>
    <t>ARGO</t>
  </si>
  <si>
    <t>klimatyzator B serwer</t>
  </si>
  <si>
    <t>RZQ71B8V3B + FAQ71</t>
  </si>
  <si>
    <t>2510448</t>
  </si>
  <si>
    <t>DAIKIN</t>
  </si>
  <si>
    <t>klimatyzator B sala k</t>
  </si>
  <si>
    <t>RKS50G2V1B + FTXS50G2V1B</t>
  </si>
  <si>
    <t>J017529</t>
  </si>
  <si>
    <t>klimatyzator B UPS</t>
  </si>
  <si>
    <t>ARXS35F3V1B + ATXS35EV1B7</t>
  </si>
  <si>
    <t>J005767</t>
  </si>
  <si>
    <t>klimatyzator B</t>
  </si>
  <si>
    <t>AOYA18LALL + ABYF18LBT</t>
  </si>
  <si>
    <t>E001755</t>
  </si>
  <si>
    <t>Fujitsu</t>
  </si>
  <si>
    <t>Klimatyzator Ł</t>
  </si>
  <si>
    <t>GWH24AFE-K6DNA2I/O</t>
  </si>
  <si>
    <t>4S29850001394</t>
  </si>
  <si>
    <t>GREE</t>
  </si>
  <si>
    <t xml:space="preserve">Tęczowa </t>
  </si>
  <si>
    <t>35-45</t>
  </si>
  <si>
    <t>klimatyzator A serwer</t>
  </si>
  <si>
    <t>AOYG12LMCA + ASYG12LMCA</t>
  </si>
  <si>
    <t>E030872</t>
  </si>
  <si>
    <t xml:space="preserve">klimatyzator A </t>
  </si>
  <si>
    <t>AJY126LBTF + ASYE07LACF</t>
  </si>
  <si>
    <t>T000257</t>
  </si>
  <si>
    <t>AOY7USBC + ASY7USBCW</t>
  </si>
  <si>
    <t>E029114</t>
  </si>
  <si>
    <t>klimatyzator E</t>
  </si>
  <si>
    <t>S12AHP</t>
  </si>
  <si>
    <t>008TKZQ11685</t>
  </si>
  <si>
    <t>LG</t>
  </si>
  <si>
    <t>RXYSQ6TMV1B</t>
  </si>
  <si>
    <t>F008242</t>
  </si>
  <si>
    <t>Ziębicka</t>
  </si>
  <si>
    <t>klimatyzator A sekre</t>
  </si>
  <si>
    <t>GWHD(14)NK600</t>
  </si>
  <si>
    <t>4R55710004756</t>
  </si>
  <si>
    <t>klimatyzator A seker</t>
  </si>
  <si>
    <t>4R55720001224</t>
  </si>
  <si>
    <t xml:space="preserve">1XCHML-U21RK3 </t>
  </si>
  <si>
    <t>Coper&amp;Hunter</t>
  </si>
  <si>
    <t>serwerownia 207 A</t>
  </si>
  <si>
    <t>AOYG14LEC/ASYG14LECA</t>
  </si>
  <si>
    <t xml:space="preserve">Ziębicka </t>
  </si>
  <si>
    <t>klimatyzator A</t>
  </si>
  <si>
    <t>EWLD240MBYNN</t>
  </si>
  <si>
    <t>AOYA24LAT3 + ASYA07LACM + ABYF18L</t>
  </si>
  <si>
    <t>T019154</t>
  </si>
  <si>
    <t>T019155</t>
  </si>
  <si>
    <t>klimatyzator B sala k.</t>
  </si>
  <si>
    <t>AOYA18L + ABYF18L</t>
  </si>
  <si>
    <t xml:space="preserve">R003708 </t>
  </si>
  <si>
    <t>JS2511AH</t>
  </si>
  <si>
    <t>brak</t>
  </si>
  <si>
    <t>AXO</t>
  </si>
  <si>
    <t>GWHD(42)NK600</t>
  </si>
  <si>
    <t>4R55120002059</t>
  </si>
  <si>
    <t>4R55120002039</t>
  </si>
  <si>
    <t>Legnica</t>
  </si>
  <si>
    <t xml:space="preserve">Ścinawska </t>
  </si>
  <si>
    <t>1B</t>
  </si>
  <si>
    <t>WMN RC12 + Compact 12 RC</t>
  </si>
  <si>
    <t>ESP022247</t>
  </si>
  <si>
    <t>ELEKTRA</t>
  </si>
  <si>
    <t>WMN 9-9 RC</t>
  </si>
  <si>
    <t>ESP022209</t>
  </si>
  <si>
    <t>RN35DAV3B+FTN35DAV3B</t>
  </si>
  <si>
    <t>F002127+F001055</t>
  </si>
  <si>
    <t>Głogów</t>
  </si>
  <si>
    <t xml:space="preserve">Obrońców Pokoju </t>
  </si>
  <si>
    <t xml:space="preserve">klimatyzator </t>
  </si>
  <si>
    <t>E003643</t>
  </si>
  <si>
    <t>RXQ8P7W1B + 13 x FXAQ20-25PV1</t>
  </si>
  <si>
    <t>2901741</t>
  </si>
  <si>
    <t>klimatyzator SERW.</t>
  </si>
  <si>
    <t>DAIKIN RKS 50BVMB9</t>
  </si>
  <si>
    <t>4907121+4900953</t>
  </si>
  <si>
    <t>klimatyzator mok</t>
  </si>
  <si>
    <t>KEX-09KTAO+KEX09KTAI</t>
  </si>
  <si>
    <t>KASAI</t>
  </si>
  <si>
    <t>Oława</t>
  </si>
  <si>
    <t xml:space="preserve">Gazowa </t>
  </si>
  <si>
    <t>RXYSQ6PA7V1B + 7 x FXAQ20-32MAVE</t>
  </si>
  <si>
    <t>RKS20G2V1B + FTKS20G2V1B</t>
  </si>
  <si>
    <t>J189629+J003184</t>
  </si>
  <si>
    <t>Olesnica</t>
  </si>
  <si>
    <t xml:space="preserve">Moniuszki </t>
  </si>
  <si>
    <t>RXQ10P7W1B + 12 x FXAQ20-25-32MAVE</t>
  </si>
  <si>
    <t>Lubin</t>
  </si>
  <si>
    <t xml:space="preserve">Odrodzenia </t>
  </si>
  <si>
    <t>RXQ10P7W1B + 13 x FXAQ20-25-32MAVE</t>
  </si>
  <si>
    <t>RXS35L2V1B + FTXS35K2V1B</t>
  </si>
  <si>
    <t>J037903+J164524</t>
  </si>
  <si>
    <t>Odrodzenia</t>
  </si>
  <si>
    <t xml:space="preserve"> 5MXM90A2V1B+2xFCAG50BVEB</t>
  </si>
  <si>
    <t>J009624+J018745+J018991</t>
  </si>
  <si>
    <t>Oborniki Śląskie</t>
  </si>
  <si>
    <t>Kościuszki</t>
  </si>
  <si>
    <t>RXQ8P7W1B + 8 x FXAQ20-25-32-40MAVE</t>
  </si>
  <si>
    <t>2901671</t>
  </si>
  <si>
    <t>HAIKOAABOT 8E090 ON1M3</t>
  </si>
  <si>
    <t>L0062 i L0010</t>
  </si>
  <si>
    <t>Haiko</t>
  </si>
  <si>
    <t>Zgorzelec</t>
  </si>
  <si>
    <t>Daikin EUROPE VRV RXYQ12P7W1B</t>
  </si>
  <si>
    <t>Daikin EUROPE VRV RXYQ8P7W1B</t>
  </si>
  <si>
    <t>Bolesławiec</t>
  </si>
  <si>
    <t>Staszica</t>
  </si>
  <si>
    <t>E039538</t>
  </si>
  <si>
    <t>Airwell AWAU-YCZ218-H11</t>
  </si>
  <si>
    <t>7SP091166</t>
  </si>
  <si>
    <t>Airwell</t>
  </si>
  <si>
    <t>Airwell AWAU-YCZ536-H11</t>
  </si>
  <si>
    <t>7SP091169</t>
  </si>
  <si>
    <t>Fujitsu AOYS12LDC</t>
  </si>
  <si>
    <t>E019524</t>
  </si>
  <si>
    <t>Fonko FO-E124LG</t>
  </si>
  <si>
    <t>F0124WF</t>
  </si>
  <si>
    <t>Fonko</t>
  </si>
  <si>
    <t>Jelenia Góra</t>
  </si>
  <si>
    <t>Lubańska</t>
  </si>
  <si>
    <t>Rotenso Hiro H50Vm2</t>
  </si>
  <si>
    <t>2403245330275100160006</t>
  </si>
  <si>
    <t>Rotenso</t>
  </si>
  <si>
    <t>2403245330275100160053</t>
  </si>
  <si>
    <t>Rotenso Hiro H60Vm3</t>
  </si>
  <si>
    <t>2403245330375100160037</t>
  </si>
  <si>
    <t>Rotenso Hiro H70Vm3</t>
  </si>
  <si>
    <t>2403666491075230160001</t>
  </si>
  <si>
    <t>Rotenso Ukura T26M</t>
  </si>
  <si>
    <t>2403245150475290130217</t>
  </si>
  <si>
    <t>Wałbrzych</t>
  </si>
  <si>
    <t>Wrocławska A</t>
  </si>
  <si>
    <t>AERMEC ANL 580</t>
  </si>
  <si>
    <t>1701006802700000</t>
  </si>
  <si>
    <t>AERMEC</t>
  </si>
  <si>
    <t>Wrocławska A SERW</t>
  </si>
  <si>
    <t>FUJITSU OYG 12LMCA</t>
  </si>
  <si>
    <t>E 114997</t>
  </si>
  <si>
    <t>FUJITSU</t>
  </si>
  <si>
    <t>E 114887</t>
  </si>
  <si>
    <t>Wrocławska ROZD. ELE</t>
  </si>
  <si>
    <t>GREE GWH18QD-K3DNA6E/0</t>
  </si>
  <si>
    <t>Wrocławska C</t>
  </si>
  <si>
    <t>HITACHI RAS 6FSVN3E</t>
  </si>
  <si>
    <t>4ME 64667</t>
  </si>
  <si>
    <t>HITACHI</t>
  </si>
  <si>
    <t>Wrocławska C SERW</t>
  </si>
  <si>
    <t>HITACHI RAS 2HUUP1</t>
  </si>
  <si>
    <t>004576</t>
  </si>
  <si>
    <t>Wrocławska G</t>
  </si>
  <si>
    <t>HITACHI RAM 68NP3B</t>
  </si>
  <si>
    <t>1712967744</t>
  </si>
  <si>
    <t>Wrocławska bud B</t>
  </si>
  <si>
    <t>2U50S2SM1FA-3 + 2XAS35PBAHRA</t>
  </si>
  <si>
    <t>AAB0T0E0000N1N6A0544</t>
  </si>
  <si>
    <t>Haier</t>
  </si>
  <si>
    <t xml:space="preserve">  1U68RENFFRA-C+AS68TEMHRA-C</t>
  </si>
  <si>
    <t>AAAZS3E0000NZN660239</t>
  </si>
  <si>
    <t>1U35YEFFRA-C + AS35TAMHRA-C</t>
  </si>
  <si>
    <t>AABL90E0000X9NBJ1957</t>
  </si>
  <si>
    <t>1U35YEFFRA-C=AS35TAMHRA-C</t>
  </si>
  <si>
    <t>AABL90E0000X9NBJ0130</t>
  </si>
  <si>
    <t>AABL90E0000X9MBJ2407</t>
  </si>
  <si>
    <t>Kamienna Góra</t>
  </si>
  <si>
    <t>Nowa</t>
  </si>
  <si>
    <t>E 035235</t>
  </si>
  <si>
    <t>E 035202</t>
  </si>
  <si>
    <t>E 019162</t>
  </si>
  <si>
    <t xml:space="preserve">Dzierżoniów </t>
  </si>
  <si>
    <t>Sowiogórska VRF</t>
  </si>
  <si>
    <t>R301132</t>
  </si>
  <si>
    <t>Sowiogórska biura</t>
  </si>
  <si>
    <t>T012925</t>
  </si>
  <si>
    <t>Sowiogórska szatnie</t>
  </si>
  <si>
    <t>R105417</t>
  </si>
  <si>
    <t>Sowiogórska serwer</t>
  </si>
  <si>
    <t>AOYG09LMCE+ASYG09LMCE</t>
  </si>
  <si>
    <t>E040826 + E124085</t>
  </si>
  <si>
    <t>Lubań</t>
  </si>
  <si>
    <t>H80Vm4</t>
  </si>
  <si>
    <t>brak danych</t>
  </si>
  <si>
    <t>IMOTOI2/WmRB</t>
  </si>
  <si>
    <t>340A111620605110150038</t>
  </si>
  <si>
    <t>Midea</t>
  </si>
  <si>
    <t>541K98758033826010007</t>
  </si>
  <si>
    <t>541K98758033826010003</t>
  </si>
  <si>
    <t>23B</t>
  </si>
  <si>
    <t>klimatyzator</t>
  </si>
  <si>
    <t xml:space="preserve">Adres obiektu
</t>
  </si>
  <si>
    <t>L.p.</t>
  </si>
  <si>
    <t xml:space="preserve"> RO-12UC/RS-12UC</t>
  </si>
  <si>
    <t>klimatyzator port</t>
  </si>
  <si>
    <t>Fuji Electric</t>
  </si>
  <si>
    <t>23 A</t>
  </si>
  <si>
    <t xml:space="preserve">  V8 VRF MV8M-140WV2N85</t>
  </si>
  <si>
    <t xml:space="preserve">  AJY144 LELAH</t>
  </si>
  <si>
    <t xml:space="preserve">  AOYG36LATT</t>
  </si>
  <si>
    <t xml:space="preserve">  AOYG14LATT</t>
  </si>
  <si>
    <t xml:space="preserve">  AOH9UFCC</t>
  </si>
  <si>
    <t xml:space="preserve">  AOY AOY9UFCC</t>
  </si>
  <si>
    <t>Ilość urządzeń Z + W</t>
  </si>
  <si>
    <t>1+1</t>
  </si>
  <si>
    <t>1+16</t>
  </si>
  <si>
    <t>1+8</t>
  </si>
  <si>
    <t>1+2</t>
  </si>
  <si>
    <t>1+105</t>
  </si>
  <si>
    <t>1+3</t>
  </si>
  <si>
    <t>1+5</t>
  </si>
  <si>
    <t>1+12</t>
  </si>
  <si>
    <t>1+14</t>
  </si>
  <si>
    <t>1+9</t>
  </si>
  <si>
    <t>1+4</t>
  </si>
  <si>
    <t>1+45</t>
  </si>
  <si>
    <t>1+6</t>
  </si>
  <si>
    <t>1+15</t>
  </si>
  <si>
    <t>skraplacz</t>
  </si>
  <si>
    <t>VAM 150FCVE9</t>
  </si>
  <si>
    <t>Daikin</t>
  </si>
  <si>
    <t>centrala went. ZENITH 70</t>
  </si>
  <si>
    <t>Franpol</t>
  </si>
  <si>
    <t>Centrala wentylacyjna</t>
  </si>
  <si>
    <t>8A10202V02100064</t>
  </si>
  <si>
    <t>8A10202V03000057</t>
  </si>
  <si>
    <t>VTS</t>
  </si>
  <si>
    <t>VBR 60-30</t>
  </si>
  <si>
    <t>Systemair</t>
  </si>
  <si>
    <t>VTS VENTUS</t>
  </si>
  <si>
    <t>8A102312V02000245</t>
  </si>
  <si>
    <t>8A10232V03000060</t>
  </si>
  <si>
    <t>2303021/2023.04</t>
  </si>
  <si>
    <t>centrala went. B</t>
  </si>
  <si>
    <t>centarla went.MOK</t>
  </si>
  <si>
    <t>klimatyzator MOK</t>
  </si>
  <si>
    <t>System went. MOK</t>
  </si>
  <si>
    <t>centrala went B</t>
  </si>
  <si>
    <t>VAM1000FA8VE</t>
  </si>
  <si>
    <t>VAM650FA8VE</t>
  </si>
  <si>
    <t>Ceny i terminy wykonania konserwacji urządzeń / formularz cenowy.</t>
  </si>
  <si>
    <t xml:space="preserve"> Koszt  konserwacji wykonany w maju   2026         (PLN netto)</t>
  </si>
  <si>
    <t xml:space="preserve"> Koszt konserwacji wykonany w październiku  2026 (PLN netto)</t>
  </si>
  <si>
    <t xml:space="preserve"> Koszt  konserwacji wykonany w maju  2027          (PLN netto)</t>
  </si>
  <si>
    <t xml:space="preserve"> Koszt konserwacji wykonany w październiku 2027 (PLN netto)</t>
  </si>
  <si>
    <t xml:space="preserve">klimatyzator F </t>
  </si>
  <si>
    <t>RONI R35 X i/o R16</t>
  </si>
  <si>
    <t>RRI35123205300140</t>
  </si>
  <si>
    <t xml:space="preserve">ROTENSO </t>
  </si>
  <si>
    <t>RRI35122205301583</t>
  </si>
  <si>
    <t>RRI35122205301894</t>
  </si>
  <si>
    <t>Fabryczna B</t>
  </si>
  <si>
    <t>klimatyzator serwerownia B</t>
  </si>
  <si>
    <t>AIRWELL SPLIT AWAU-YMD048-H13</t>
  </si>
  <si>
    <t>3M81702182</t>
  </si>
  <si>
    <t>klimatyzator ochrona B</t>
  </si>
  <si>
    <t>Rotenso Split R35Wo R11+R35Wi R11</t>
  </si>
  <si>
    <t>RWO3520022500956</t>
  </si>
  <si>
    <t>Fabryczna C</t>
  </si>
  <si>
    <t>klimatyzator C biura</t>
  </si>
  <si>
    <t>klimatyzator magazyn C</t>
  </si>
  <si>
    <t>Fabryczna I</t>
  </si>
  <si>
    <t>klimatyzator I biura</t>
  </si>
  <si>
    <t>klimatyzator I archiwum</t>
  </si>
  <si>
    <t>Midea Split X1BP-09N8D90-O +AGBP-09NXDH</t>
  </si>
  <si>
    <t>541F67865022420840439</t>
  </si>
  <si>
    <t>23 B</t>
  </si>
  <si>
    <t xml:space="preserve">  DC09RQUL2</t>
  </si>
  <si>
    <t>203TKJC33196</t>
  </si>
  <si>
    <t>DC09RQNSJ</t>
  </si>
  <si>
    <t>203TKJC33220</t>
  </si>
  <si>
    <t>3+31</t>
  </si>
  <si>
    <t xml:space="preserve">                                                                                                                                   ZAŁĄCZNIK NR 7 DO ZAPYTANIA/NR 1A DO UMOWY </t>
  </si>
  <si>
    <t>RAZEM:</t>
  </si>
  <si>
    <t>…....................................dnia….....................................</t>
  </si>
  <si>
    <t>…...............................................................................................................................................</t>
  </si>
  <si>
    <t>podpisy osób wskazanych w dokumencie uprawniającym do występowania w obrocie prawnym</t>
  </si>
  <si>
    <t>lub posiadających stosowne pełnomocnictwo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</si>
</sst>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0" x14ac:knownFonts="1">
    <font>
      <sz val="10"/>
      <name val="Arial CE"/>
      <charset val="238"/>
    </font>
    <font>
      <b/>
      <sz val="10"/>
      <name val="Arial CE"/>
      <charset val="238"/>
    </font>
    <font>
      <b/>
      <sz val="10"/>
      <name val="Arial"/>
      <family val="2"/>
      <charset val="238"/>
    </font>
    <font>
      <sz val="11"/>
      <name val="Calibri"/>
      <family val="2"/>
      <scheme val="minor"/>
    </font>
    <font>
      <sz val="8"/>
      <name val="Arial CE"/>
      <charset val="238"/>
    </font>
    <font>
      <b/>
      <sz val="12"/>
      <name val="Arial CE"/>
      <charset val="238"/>
    </font>
    <font>
      <sz val="11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C4D79B"/>
        <bgColor indexed="64"/>
      </patternFill>
    </fill>
    <fill>
      <patternFill patternType="solid">
        <fgColor theme="6" tint="0.3999755851924192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7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wrapText="1"/>
    </xf>
    <xf numFmtId="3" fontId="0" fillId="0" borderId="0" xfId="0" applyNumberFormat="1" applyBorder="1" applyAlignment="1">
      <alignment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14" xfId="0" applyBorder="1" applyAlignment="1">
      <alignment horizontal="center" wrapText="1"/>
    </xf>
    <xf numFmtId="0" fontId="0" fillId="0" borderId="15" xfId="0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3" fontId="3" fillId="0" borderId="3" xfId="0" applyNumberFormat="1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164" fontId="0" fillId="0" borderId="3" xfId="0" applyNumberFormat="1" applyBorder="1" applyAlignment="1">
      <alignment horizontal="center" vertical="center" wrapText="1"/>
    </xf>
    <xf numFmtId="164" fontId="0" fillId="0" borderId="10" xfId="0" applyNumberForma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164" fontId="0" fillId="0" borderId="12" xfId="0" applyNumberFormat="1" applyBorder="1" applyAlignment="1">
      <alignment horizontal="center" vertical="center" wrapText="1"/>
    </xf>
    <xf numFmtId="164" fontId="0" fillId="0" borderId="12" xfId="0" applyNumberFormat="1" applyBorder="1" applyAlignment="1">
      <alignment vertical="center" wrapText="1"/>
    </xf>
    <xf numFmtId="164" fontId="3" fillId="0" borderId="1" xfId="0" applyNumberFormat="1" applyFont="1" applyFill="1" applyBorder="1" applyAlignment="1">
      <alignment vertical="center" wrapText="1"/>
    </xf>
    <xf numFmtId="164" fontId="3" fillId="0" borderId="12" xfId="0" applyNumberFormat="1" applyFont="1" applyFill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164" fontId="3" fillId="0" borderId="12" xfId="0" applyNumberFormat="1" applyFont="1" applyBorder="1" applyAlignment="1">
      <alignment vertical="center" wrapText="1"/>
    </xf>
    <xf numFmtId="164" fontId="3" fillId="0" borderId="12" xfId="0" applyNumberFormat="1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center" wrapText="1"/>
    </xf>
    <xf numFmtId="0" fontId="0" fillId="0" borderId="6" xfId="0" applyBorder="1" applyAlignment="1">
      <alignment horizontal="right" wrapText="1"/>
    </xf>
    <xf numFmtId="0" fontId="0" fillId="0" borderId="25" xfId="0" applyBorder="1" applyAlignment="1">
      <alignment horizontal="right" wrapText="1"/>
    </xf>
    <xf numFmtId="0" fontId="0" fillId="0" borderId="6" xfId="0" applyBorder="1" applyAlignment="1">
      <alignment horizontal="center" wrapText="1"/>
    </xf>
    <xf numFmtId="0" fontId="0" fillId="0" borderId="25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1" fillId="0" borderId="17" xfId="0" applyFont="1" applyBorder="1" applyAlignment="1">
      <alignment horizontal="right" vertical="center" wrapText="1"/>
    </xf>
    <xf numFmtId="0" fontId="1" fillId="0" borderId="18" xfId="0" applyFont="1" applyBorder="1" applyAlignment="1">
      <alignment horizontal="right" vertical="center" wrapText="1"/>
    </xf>
    <xf numFmtId="0" fontId="1" fillId="0" borderId="7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vertical="center"/>
    </xf>
    <xf numFmtId="0" fontId="8" fillId="0" borderId="0" xfId="0" applyFont="1" applyBorder="1"/>
    <xf numFmtId="0" fontId="9" fillId="0" borderId="0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ortal.psgaz.pl/Centrala/00200_Biuro%20Ochrony%20&#346;rodowiska/1_Centrala/2020/OP&#321;ATA%20PRODUKTOWA/12%20kalkulator%20op&#322;aty%20produktowej%20i%20op&#322;aty%20na%20publiczne%20kampanie%20opakowania%20rok%20201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Zeszyt2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RMULARZ"/>
      <sheetName val="Produkty nowe"/>
      <sheetName val="1"/>
      <sheetName val="Wykaz Opakowania"/>
      <sheetName val="WYNIK"/>
      <sheetName val="Wykaz Opakowania i Produkty"/>
      <sheetName val="2"/>
      <sheetName val="tabela poziomy i stawki opkw"/>
      <sheetName val="Testowy"/>
      <sheetName val="Dane"/>
      <sheetName val="lista produktów"/>
      <sheetName val="poz. i staw produkty"/>
      <sheetName val="Załączniki z ustawy"/>
    </sheetNames>
    <sheetDataSet>
      <sheetData sheetId="0"/>
      <sheetData sheetId="1"/>
      <sheetData sheetId="2">
        <row r="2">
          <cell r="H2" t="str">
            <v>opakowania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RP_WC"/>
      <sheetName val="SRP_PSC"/>
      <sheetName val="SRP_SC"/>
      <sheetName val="ZRP_SC"/>
      <sheetName val="straty paliwa gazowego"/>
      <sheetName val="Arkusz1"/>
      <sheetName val="NR_R KON_R"/>
    </sheetNames>
    <sheetDataSet>
      <sheetData sheetId="0"/>
      <sheetData sheetId="1"/>
      <sheetData sheetId="2"/>
      <sheetData sheetId="3"/>
      <sheetData sheetId="4">
        <row r="76">
          <cell r="B76" t="str">
            <v>Stal</v>
          </cell>
        </row>
        <row r="77">
          <cell r="B77" t="str">
            <v>Polietylen SDR 11</v>
          </cell>
        </row>
        <row r="78">
          <cell r="B78" t="str">
            <v>Polietylen SDR 17</v>
          </cell>
        </row>
        <row r="79">
          <cell r="B79" t="str">
            <v>Polietylen SDR 17,6</v>
          </cell>
        </row>
        <row r="80">
          <cell r="B80" t="str">
            <v>Poliamid SDR 25</v>
          </cell>
        </row>
        <row r="85">
          <cell r="D85" t="str">
            <v>Stal</v>
          </cell>
          <cell r="E85">
            <v>20</v>
          </cell>
        </row>
        <row r="86">
          <cell r="D86" t="str">
            <v>Stal</v>
          </cell>
          <cell r="E86">
            <v>25</v>
          </cell>
        </row>
        <row r="87">
          <cell r="D87" t="str">
            <v>Stal</v>
          </cell>
          <cell r="E87">
            <v>32</v>
          </cell>
        </row>
        <row r="88">
          <cell r="D88" t="str">
            <v>Stal</v>
          </cell>
          <cell r="E88">
            <v>40</v>
          </cell>
        </row>
        <row r="89">
          <cell r="D89" t="str">
            <v>Stal</v>
          </cell>
          <cell r="E89">
            <v>50</v>
          </cell>
        </row>
        <row r="90">
          <cell r="D90" t="str">
            <v>Stal</v>
          </cell>
          <cell r="E90">
            <v>65</v>
          </cell>
        </row>
        <row r="91">
          <cell r="D91" t="str">
            <v>Stal</v>
          </cell>
          <cell r="E91">
            <v>80</v>
          </cell>
        </row>
        <row r="92">
          <cell r="D92" t="str">
            <v>Stal</v>
          </cell>
          <cell r="E92">
            <v>100</v>
          </cell>
        </row>
        <row r="93">
          <cell r="D93" t="str">
            <v>Stal</v>
          </cell>
          <cell r="E93">
            <v>125</v>
          </cell>
        </row>
        <row r="94">
          <cell r="D94" t="str">
            <v>Stal</v>
          </cell>
          <cell r="E94">
            <v>150</v>
          </cell>
        </row>
        <row r="95">
          <cell r="D95" t="str">
            <v>Stal</v>
          </cell>
          <cell r="E95">
            <v>200</v>
          </cell>
        </row>
        <row r="96">
          <cell r="D96" t="str">
            <v>Stal</v>
          </cell>
          <cell r="E96">
            <v>250</v>
          </cell>
        </row>
        <row r="97">
          <cell r="D97" t="str">
            <v>Stal</v>
          </cell>
          <cell r="E97">
            <v>300</v>
          </cell>
        </row>
        <row r="98">
          <cell r="D98" t="str">
            <v>Stal</v>
          </cell>
          <cell r="E98">
            <v>350</v>
          </cell>
        </row>
        <row r="99">
          <cell r="D99" t="str">
            <v>Stal</v>
          </cell>
          <cell r="E99">
            <v>400</v>
          </cell>
        </row>
        <row r="100">
          <cell r="D100" t="str">
            <v>Stal</v>
          </cell>
          <cell r="E100">
            <v>450</v>
          </cell>
        </row>
        <row r="101">
          <cell r="D101" t="str">
            <v>Stal</v>
          </cell>
          <cell r="E101">
            <v>500</v>
          </cell>
        </row>
        <row r="102">
          <cell r="D102" t="str">
            <v>Stal</v>
          </cell>
          <cell r="E102">
            <v>700</v>
          </cell>
        </row>
        <row r="103">
          <cell r="D103" t="str">
            <v>Stal</v>
          </cell>
          <cell r="E103">
            <v>1000</v>
          </cell>
        </row>
        <row r="104">
          <cell r="D104" t="str">
            <v>Polietylen SDR 11</v>
          </cell>
          <cell r="E104">
            <v>20</v>
          </cell>
        </row>
        <row r="105">
          <cell r="D105" t="str">
            <v>Polietylen SDR 11</v>
          </cell>
          <cell r="E105">
            <v>25</v>
          </cell>
        </row>
        <row r="106">
          <cell r="D106" t="str">
            <v>Polietylen SDR 11</v>
          </cell>
          <cell r="E106">
            <v>32</v>
          </cell>
        </row>
        <row r="107">
          <cell r="D107" t="str">
            <v>Polietylen SDR 11</v>
          </cell>
          <cell r="E107">
            <v>40</v>
          </cell>
        </row>
        <row r="108">
          <cell r="D108" t="str">
            <v>Polietylen SDR 11</v>
          </cell>
          <cell r="E108">
            <v>50</v>
          </cell>
        </row>
        <row r="109">
          <cell r="D109" t="str">
            <v>Polietylen SDR 11</v>
          </cell>
          <cell r="E109">
            <v>63</v>
          </cell>
        </row>
        <row r="110">
          <cell r="D110" t="str">
            <v>Polietylen SDR 11</v>
          </cell>
          <cell r="E110">
            <v>75</v>
          </cell>
        </row>
        <row r="111">
          <cell r="D111" t="str">
            <v>Polietylen SDR 11</v>
          </cell>
          <cell r="E111">
            <v>90</v>
          </cell>
        </row>
        <row r="112">
          <cell r="D112" t="str">
            <v>Polietylen SDR 11</v>
          </cell>
          <cell r="E112">
            <v>110</v>
          </cell>
        </row>
        <row r="113">
          <cell r="D113" t="str">
            <v>Polietylen SDR 11</v>
          </cell>
          <cell r="E113">
            <v>125</v>
          </cell>
        </row>
        <row r="114">
          <cell r="D114" t="str">
            <v>Polietylen SDR 11</v>
          </cell>
          <cell r="E114">
            <v>160</v>
          </cell>
        </row>
        <row r="115">
          <cell r="D115" t="str">
            <v>Polietylen SDR 11</v>
          </cell>
          <cell r="E115">
            <v>180</v>
          </cell>
        </row>
        <row r="116">
          <cell r="D116" t="str">
            <v>Polietylen SDR 11</v>
          </cell>
          <cell r="E116">
            <v>200</v>
          </cell>
        </row>
        <row r="117">
          <cell r="D117" t="str">
            <v>Polietylen SDR 11</v>
          </cell>
          <cell r="E117">
            <v>225</v>
          </cell>
        </row>
        <row r="118">
          <cell r="D118" t="str">
            <v>Polietylen SDR 11</v>
          </cell>
          <cell r="E118">
            <v>250</v>
          </cell>
        </row>
        <row r="119">
          <cell r="D119" t="str">
            <v>Polietylen SDR 11</v>
          </cell>
          <cell r="E119">
            <v>315</v>
          </cell>
        </row>
        <row r="120">
          <cell r="D120" t="str">
            <v>Polietylen SDR 11</v>
          </cell>
          <cell r="E120">
            <v>355</v>
          </cell>
        </row>
        <row r="121">
          <cell r="D121" t="str">
            <v>Polietylen SDR 11</v>
          </cell>
          <cell r="E121">
            <v>400</v>
          </cell>
        </row>
        <row r="122">
          <cell r="D122" t="str">
            <v>Polietylen SDR 11</v>
          </cell>
          <cell r="E122">
            <v>450</v>
          </cell>
        </row>
        <row r="123">
          <cell r="D123" t="str">
            <v>Polietylen SDR 17</v>
          </cell>
          <cell r="E123">
            <v>20</v>
          </cell>
        </row>
        <row r="124">
          <cell r="D124" t="str">
            <v>Polietylen SDR 17</v>
          </cell>
          <cell r="E124">
            <v>25</v>
          </cell>
        </row>
        <row r="125">
          <cell r="D125" t="str">
            <v>Polietylen SDR 17</v>
          </cell>
          <cell r="E125">
            <v>32</v>
          </cell>
        </row>
        <row r="126">
          <cell r="D126" t="str">
            <v>Polietylen SDR 17</v>
          </cell>
          <cell r="E126">
            <v>40</v>
          </cell>
        </row>
        <row r="127">
          <cell r="D127" t="str">
            <v>Polietylen SDR 17</v>
          </cell>
          <cell r="E127">
            <v>50</v>
          </cell>
        </row>
        <row r="128">
          <cell r="D128" t="str">
            <v>Polietylen SDR 17</v>
          </cell>
          <cell r="E128">
            <v>63</v>
          </cell>
        </row>
        <row r="129">
          <cell r="D129" t="str">
            <v>Polietylen SDR 17</v>
          </cell>
          <cell r="E129">
            <v>75</v>
          </cell>
        </row>
        <row r="130">
          <cell r="D130" t="str">
            <v>Polietylen SDR 17</v>
          </cell>
          <cell r="E130">
            <v>90</v>
          </cell>
        </row>
        <row r="131">
          <cell r="D131" t="str">
            <v>Polietylen SDR 17</v>
          </cell>
          <cell r="E131">
            <v>110</v>
          </cell>
        </row>
        <row r="132">
          <cell r="D132" t="str">
            <v>Polietylen SDR 17</v>
          </cell>
          <cell r="E132">
            <v>125</v>
          </cell>
        </row>
        <row r="133">
          <cell r="D133" t="str">
            <v>Polietylen SDR 17</v>
          </cell>
          <cell r="E133">
            <v>160</v>
          </cell>
        </row>
        <row r="134">
          <cell r="D134" t="str">
            <v>Polietylen SDR 17</v>
          </cell>
          <cell r="E134">
            <v>180</v>
          </cell>
        </row>
        <row r="135">
          <cell r="D135" t="str">
            <v>Polietylen SDR 17</v>
          </cell>
          <cell r="E135">
            <v>200</v>
          </cell>
        </row>
        <row r="136">
          <cell r="D136" t="str">
            <v>Polietylen SDR 17</v>
          </cell>
          <cell r="E136">
            <v>225</v>
          </cell>
        </row>
        <row r="137">
          <cell r="D137" t="str">
            <v>Polietylen SDR 17</v>
          </cell>
          <cell r="E137">
            <v>250</v>
          </cell>
        </row>
        <row r="138">
          <cell r="D138" t="str">
            <v>Polietylen SDR 17</v>
          </cell>
          <cell r="E138">
            <v>315</v>
          </cell>
        </row>
        <row r="139">
          <cell r="D139" t="str">
            <v>Polietylen SDR 17</v>
          </cell>
          <cell r="E139">
            <v>355</v>
          </cell>
        </row>
        <row r="140">
          <cell r="D140" t="str">
            <v>Polietylen SDR 17</v>
          </cell>
          <cell r="E140">
            <v>400</v>
          </cell>
        </row>
        <row r="141">
          <cell r="D141" t="str">
            <v>Polietylen SDR 17</v>
          </cell>
          <cell r="E141">
            <v>450</v>
          </cell>
        </row>
        <row r="142">
          <cell r="D142" t="str">
            <v>Polietylen SDR 17,6</v>
          </cell>
          <cell r="E142">
            <v>20</v>
          </cell>
        </row>
        <row r="143">
          <cell r="D143" t="str">
            <v>Polietylen SDR 17,6</v>
          </cell>
          <cell r="E143">
            <v>25</v>
          </cell>
        </row>
        <row r="144">
          <cell r="D144" t="str">
            <v>Polietylen SDR 17,6</v>
          </cell>
          <cell r="E144">
            <v>32</v>
          </cell>
        </row>
        <row r="145">
          <cell r="D145" t="str">
            <v>Polietylen SDR 17,6</v>
          </cell>
          <cell r="E145">
            <v>40</v>
          </cell>
        </row>
        <row r="146">
          <cell r="D146" t="str">
            <v>Polietylen SDR 17,6</v>
          </cell>
          <cell r="E146">
            <v>50</v>
          </cell>
        </row>
        <row r="147">
          <cell r="D147" t="str">
            <v>Polietylen SDR 17,6</v>
          </cell>
          <cell r="E147">
            <v>63</v>
          </cell>
        </row>
        <row r="148">
          <cell r="D148" t="str">
            <v>Polietylen SDR 17,6</v>
          </cell>
          <cell r="E148">
            <v>75</v>
          </cell>
        </row>
        <row r="149">
          <cell r="D149" t="str">
            <v>Polietylen SDR 17,6</v>
          </cell>
          <cell r="E149">
            <v>90</v>
          </cell>
        </row>
        <row r="150">
          <cell r="D150" t="str">
            <v>Polietylen SDR 17,6</v>
          </cell>
          <cell r="E150">
            <v>110</v>
          </cell>
        </row>
        <row r="151">
          <cell r="D151" t="str">
            <v>Polietylen SDR 17,6</v>
          </cell>
          <cell r="E151">
            <v>125</v>
          </cell>
        </row>
        <row r="152">
          <cell r="D152" t="str">
            <v>Polietylen SDR 17,6</v>
          </cell>
          <cell r="E152">
            <v>160</v>
          </cell>
        </row>
        <row r="153">
          <cell r="D153" t="str">
            <v>Polietylen SDR 17,6</v>
          </cell>
          <cell r="E153">
            <v>180</v>
          </cell>
        </row>
        <row r="154">
          <cell r="D154" t="str">
            <v>Polietylen SDR 17,6</v>
          </cell>
          <cell r="E154">
            <v>200</v>
          </cell>
        </row>
        <row r="155">
          <cell r="D155" t="str">
            <v>Polietylen SDR 17,6</v>
          </cell>
          <cell r="E155">
            <v>225</v>
          </cell>
        </row>
        <row r="156">
          <cell r="D156" t="str">
            <v>Polietylen SDR 17,6</v>
          </cell>
          <cell r="E156">
            <v>250</v>
          </cell>
        </row>
        <row r="157">
          <cell r="D157" t="str">
            <v>Polietylen SDR 17,6</v>
          </cell>
          <cell r="E157">
            <v>315</v>
          </cell>
        </row>
        <row r="158">
          <cell r="D158" t="str">
            <v>Polietylen SDR 17,6</v>
          </cell>
          <cell r="E158">
            <v>355</v>
          </cell>
        </row>
        <row r="159">
          <cell r="D159" t="str">
            <v>Polietylen SDR 17,6</v>
          </cell>
          <cell r="E159">
            <v>400</v>
          </cell>
        </row>
        <row r="160">
          <cell r="D160" t="str">
            <v>Polietylen SDR 17,6</v>
          </cell>
          <cell r="E160">
            <v>450</v>
          </cell>
        </row>
        <row r="161">
          <cell r="D161" t="str">
            <v>Poliamid SDR 25</v>
          </cell>
          <cell r="E161">
            <v>12</v>
          </cell>
        </row>
        <row r="162">
          <cell r="D162" t="str">
            <v>Poliamid SDR 25</v>
          </cell>
          <cell r="E162">
            <v>18</v>
          </cell>
        </row>
        <row r="163">
          <cell r="D163" t="str">
            <v>Poliamid SDR 25</v>
          </cell>
          <cell r="E163">
            <v>23</v>
          </cell>
        </row>
        <row r="164">
          <cell r="D164" t="str">
            <v>Poliamid SDR 25</v>
          </cell>
          <cell r="E164">
            <v>32</v>
          </cell>
        </row>
        <row r="165">
          <cell r="D165" t="str">
            <v>Poliamid SDR 25</v>
          </cell>
          <cell r="E165">
            <v>40</v>
          </cell>
        </row>
        <row r="166">
          <cell r="D166" t="str">
            <v>Poliamid SDR 25</v>
          </cell>
          <cell r="E166">
            <v>50</v>
          </cell>
        </row>
        <row r="167">
          <cell r="D167" t="str">
            <v>Poliamid SDR 25</v>
          </cell>
          <cell r="E167">
            <v>63</v>
          </cell>
        </row>
        <row r="168">
          <cell r="D168" t="str">
            <v>Poliamid SDR 25</v>
          </cell>
          <cell r="E168">
            <v>75</v>
          </cell>
        </row>
        <row r="169">
          <cell r="D169" t="str">
            <v>Poliamid SDR 25</v>
          </cell>
          <cell r="E169">
            <v>110</v>
          </cell>
        </row>
        <row r="175">
          <cell r="D175" t="str">
            <v>Białymstoku</v>
          </cell>
          <cell r="H175" t="str">
            <v>Białymstoku</v>
          </cell>
        </row>
        <row r="176">
          <cell r="D176" t="str">
            <v>Białymstoku</v>
          </cell>
          <cell r="H176" t="str">
            <v>Bydgoszczy</v>
          </cell>
        </row>
        <row r="177">
          <cell r="D177" t="str">
            <v>Białymstoku</v>
          </cell>
          <cell r="H177" t="str">
            <v>Gdańsku</v>
          </cell>
        </row>
        <row r="178">
          <cell r="D178" t="str">
            <v>Białymstoku</v>
          </cell>
          <cell r="H178" t="str">
            <v>Gorzowie Wlkp.</v>
          </cell>
        </row>
        <row r="179">
          <cell r="D179" t="str">
            <v>Białymstoku</v>
          </cell>
          <cell r="H179" t="str">
            <v>Jaśle</v>
          </cell>
        </row>
        <row r="180">
          <cell r="D180" t="str">
            <v>Bydgoszczy</v>
          </cell>
          <cell r="H180" t="str">
            <v>Kielcach</v>
          </cell>
        </row>
        <row r="181">
          <cell r="D181" t="str">
            <v>Bydgoszczy</v>
          </cell>
          <cell r="H181" t="str">
            <v>Koszalinie</v>
          </cell>
        </row>
        <row r="182">
          <cell r="D182" t="str">
            <v>Bydgoszczy</v>
          </cell>
          <cell r="H182" t="str">
            <v>Krakowie</v>
          </cell>
        </row>
        <row r="183">
          <cell r="D183" t="str">
            <v>Bydgoszczy</v>
          </cell>
          <cell r="H183" t="str">
            <v>Lublinie</v>
          </cell>
        </row>
        <row r="184">
          <cell r="D184" t="str">
            <v>Bydgoszczy</v>
          </cell>
          <cell r="H184" t="str">
            <v>Łodzi</v>
          </cell>
        </row>
        <row r="185">
          <cell r="D185" t="str">
            <v>Bydgoszczy</v>
          </cell>
          <cell r="H185" t="str">
            <v>Opolu</v>
          </cell>
        </row>
        <row r="186">
          <cell r="D186" t="str">
            <v>Bydgoszczy</v>
          </cell>
          <cell r="H186" t="str">
            <v>Olsztynie</v>
          </cell>
        </row>
        <row r="187">
          <cell r="D187" t="str">
            <v>Gdańsku</v>
          </cell>
          <cell r="H187" t="str">
            <v>Poznaniu</v>
          </cell>
        </row>
        <row r="188">
          <cell r="D188" t="str">
            <v>Gdańsku</v>
          </cell>
          <cell r="H188" t="str">
            <v>Szczecinie</v>
          </cell>
        </row>
        <row r="189">
          <cell r="D189" t="str">
            <v>Gdańsku</v>
          </cell>
          <cell r="H189" t="str">
            <v>Warszawie</v>
          </cell>
        </row>
        <row r="190">
          <cell r="D190" t="str">
            <v>Gdańsku</v>
          </cell>
          <cell r="H190" t="str">
            <v>Wrocławiu</v>
          </cell>
        </row>
        <row r="191">
          <cell r="D191" t="str">
            <v>Gdańsku</v>
          </cell>
          <cell r="H191" t="str">
            <v>Zabrzu</v>
          </cell>
        </row>
        <row r="192">
          <cell r="D192" t="str">
            <v>Gdańsku</v>
          </cell>
        </row>
        <row r="193">
          <cell r="D193" t="str">
            <v>Gdańsku</v>
          </cell>
        </row>
        <row r="194">
          <cell r="D194" t="str">
            <v>Gdańsku</v>
          </cell>
        </row>
        <row r="195">
          <cell r="D195" t="str">
            <v>Gdańsku</v>
          </cell>
        </row>
        <row r="196">
          <cell r="D196" t="str">
            <v>Gdańsku</v>
          </cell>
        </row>
        <row r="197">
          <cell r="D197" t="str">
            <v>Gorzowie Wlkp.</v>
          </cell>
        </row>
        <row r="198">
          <cell r="D198" t="str">
            <v>Gorzowie Wlkp.</v>
          </cell>
        </row>
        <row r="199">
          <cell r="D199" t="str">
            <v>Gorzowie Wlkp.</v>
          </cell>
        </row>
        <row r="200">
          <cell r="D200" t="str">
            <v>Gorzowie Wlkp.</v>
          </cell>
        </row>
        <row r="201">
          <cell r="D201" t="str">
            <v>Gorzowie Wlkp.</v>
          </cell>
        </row>
        <row r="202">
          <cell r="D202" t="str">
            <v>Gorzowie Wlkp.</v>
          </cell>
        </row>
        <row r="203">
          <cell r="D203" t="str">
            <v>Jaśle</v>
          </cell>
        </row>
        <row r="204">
          <cell r="D204" t="str">
            <v>Jaśle</v>
          </cell>
        </row>
        <row r="205">
          <cell r="D205" t="str">
            <v>Jaśle</v>
          </cell>
        </row>
        <row r="206">
          <cell r="D206" t="str">
            <v>Jaśle</v>
          </cell>
        </row>
        <row r="207">
          <cell r="D207" t="str">
            <v>Jaśle</v>
          </cell>
        </row>
        <row r="208">
          <cell r="D208" t="str">
            <v>Jaśle</v>
          </cell>
        </row>
        <row r="209">
          <cell r="D209" t="str">
            <v>Jaśle</v>
          </cell>
        </row>
        <row r="210">
          <cell r="D210" t="str">
            <v>Jaśle</v>
          </cell>
        </row>
        <row r="211">
          <cell r="D211" t="str">
            <v>Jaśle</v>
          </cell>
        </row>
        <row r="212">
          <cell r="D212" t="str">
            <v>Jaśle</v>
          </cell>
        </row>
        <row r="213">
          <cell r="D213" t="str">
            <v>Jaśle</v>
          </cell>
        </row>
        <row r="214">
          <cell r="D214" t="str">
            <v>Jaśle</v>
          </cell>
        </row>
        <row r="215">
          <cell r="D215" t="str">
            <v>Jaśle</v>
          </cell>
        </row>
        <row r="216">
          <cell r="D216" t="str">
            <v>Jaśle</v>
          </cell>
        </row>
        <row r="217">
          <cell r="D217" t="str">
            <v>Jaśle</v>
          </cell>
        </row>
        <row r="218">
          <cell r="D218" t="str">
            <v>Jaśle</v>
          </cell>
        </row>
        <row r="219">
          <cell r="D219" t="str">
            <v>Jaśle</v>
          </cell>
        </row>
        <row r="220">
          <cell r="D220" t="str">
            <v>Jaśle</v>
          </cell>
        </row>
        <row r="221">
          <cell r="D221" t="str">
            <v>Jaśle</v>
          </cell>
        </row>
        <row r="222">
          <cell r="D222" t="str">
            <v>Kielcach</v>
          </cell>
        </row>
        <row r="223">
          <cell r="D223" t="str">
            <v>Kielcach</v>
          </cell>
        </row>
        <row r="224">
          <cell r="D224" t="str">
            <v>Kielcach</v>
          </cell>
        </row>
        <row r="225">
          <cell r="D225" t="str">
            <v>Kielcach</v>
          </cell>
        </row>
        <row r="226">
          <cell r="D226" t="str">
            <v>Kielcach</v>
          </cell>
        </row>
        <row r="227">
          <cell r="D227" t="str">
            <v>Kielcach</v>
          </cell>
        </row>
        <row r="228">
          <cell r="D228" t="str">
            <v>Kielcach</v>
          </cell>
        </row>
        <row r="229">
          <cell r="D229" t="str">
            <v>Koszalinie</v>
          </cell>
        </row>
        <row r="230">
          <cell r="D230" t="str">
            <v>Koszalinie</v>
          </cell>
        </row>
        <row r="231">
          <cell r="D231" t="str">
            <v>Koszalinie</v>
          </cell>
        </row>
        <row r="232">
          <cell r="D232" t="str">
            <v>Koszalinie</v>
          </cell>
        </row>
        <row r="233">
          <cell r="D233" t="str">
            <v>Koszalinie</v>
          </cell>
        </row>
        <row r="234">
          <cell r="D234" t="str">
            <v>Koszalinie</v>
          </cell>
        </row>
        <row r="235">
          <cell r="D235" t="str">
            <v>Koszalinie</v>
          </cell>
        </row>
        <row r="236">
          <cell r="D236" t="str">
            <v>Krakowie</v>
          </cell>
        </row>
        <row r="237">
          <cell r="D237" t="str">
            <v>Krakowie</v>
          </cell>
        </row>
        <row r="238">
          <cell r="D238" t="str">
            <v>Krakowie</v>
          </cell>
        </row>
        <row r="239">
          <cell r="D239" t="str">
            <v>Krakowie</v>
          </cell>
        </row>
        <row r="240">
          <cell r="D240" t="str">
            <v>Krakowie</v>
          </cell>
        </row>
        <row r="241">
          <cell r="D241" t="str">
            <v>Krakowie</v>
          </cell>
        </row>
        <row r="242">
          <cell r="D242" t="str">
            <v>Krakowie</v>
          </cell>
        </row>
        <row r="243">
          <cell r="D243" t="str">
            <v>Krakowie</v>
          </cell>
        </row>
        <row r="244">
          <cell r="D244" t="str">
            <v>Krakowie</v>
          </cell>
        </row>
        <row r="245">
          <cell r="D245" t="str">
            <v>Krakowie</v>
          </cell>
        </row>
        <row r="246">
          <cell r="D246" t="str">
            <v>Krakowie</v>
          </cell>
        </row>
        <row r="247">
          <cell r="D247" t="str">
            <v>Krakowie</v>
          </cell>
        </row>
        <row r="248">
          <cell r="D248" t="str">
            <v>Krakowie</v>
          </cell>
        </row>
        <row r="249">
          <cell r="D249" t="str">
            <v>Krakowie</v>
          </cell>
        </row>
        <row r="250">
          <cell r="D250" t="str">
            <v>Krakowie</v>
          </cell>
        </row>
        <row r="251">
          <cell r="D251" t="str">
            <v>Krakowie</v>
          </cell>
        </row>
        <row r="252">
          <cell r="D252" t="str">
            <v>Krakowie</v>
          </cell>
        </row>
        <row r="253">
          <cell r="D253" t="str">
            <v>Krakowie</v>
          </cell>
        </row>
        <row r="254">
          <cell r="D254" t="str">
            <v>Krakowie</v>
          </cell>
        </row>
        <row r="255">
          <cell r="D255" t="str">
            <v>Krakowie</v>
          </cell>
        </row>
        <row r="256">
          <cell r="D256" t="str">
            <v>Krakowie</v>
          </cell>
        </row>
        <row r="257">
          <cell r="D257" t="str">
            <v>Krakowie</v>
          </cell>
        </row>
        <row r="258">
          <cell r="D258" t="str">
            <v>Krakowie</v>
          </cell>
        </row>
        <row r="259">
          <cell r="D259" t="str">
            <v>Lublinie</v>
          </cell>
        </row>
        <row r="260">
          <cell r="D260" t="str">
            <v>Lublinie</v>
          </cell>
        </row>
        <row r="261">
          <cell r="D261" t="str">
            <v>Lublinie</v>
          </cell>
        </row>
        <row r="262">
          <cell r="D262" t="str">
            <v>Lublinie</v>
          </cell>
        </row>
        <row r="263">
          <cell r="D263" t="str">
            <v>Lublinie</v>
          </cell>
        </row>
        <row r="264">
          <cell r="D264" t="str">
            <v>Lublinie</v>
          </cell>
        </row>
        <row r="265">
          <cell r="D265" t="str">
            <v>Lublinie</v>
          </cell>
        </row>
        <row r="266">
          <cell r="D266" t="str">
            <v>Lublinie</v>
          </cell>
        </row>
        <row r="267">
          <cell r="D267" t="str">
            <v>Lublinie</v>
          </cell>
        </row>
        <row r="268">
          <cell r="D268" t="str">
            <v>Lublinie</v>
          </cell>
        </row>
        <row r="269">
          <cell r="D269" t="str">
            <v>Lublinie</v>
          </cell>
        </row>
        <row r="270">
          <cell r="D270" t="str">
            <v>Lublinie</v>
          </cell>
        </row>
        <row r="271">
          <cell r="D271" t="str">
            <v>Łodzi</v>
          </cell>
        </row>
        <row r="272">
          <cell r="D272" t="str">
            <v>Łodzi</v>
          </cell>
        </row>
        <row r="273">
          <cell r="D273" t="str">
            <v>Łodzi</v>
          </cell>
        </row>
        <row r="274">
          <cell r="D274" t="str">
            <v>Łodzi</v>
          </cell>
        </row>
        <row r="275">
          <cell r="D275" t="str">
            <v>Łodzi</v>
          </cell>
        </row>
        <row r="276">
          <cell r="D276" t="str">
            <v>Łodzi</v>
          </cell>
        </row>
        <row r="277">
          <cell r="D277" t="str">
            <v>Łodzi</v>
          </cell>
        </row>
        <row r="278">
          <cell r="D278" t="str">
            <v>Opolu</v>
          </cell>
        </row>
        <row r="279">
          <cell r="D279" t="str">
            <v>Opolu</v>
          </cell>
        </row>
        <row r="280">
          <cell r="D280" t="str">
            <v>Opolu</v>
          </cell>
        </row>
        <row r="281">
          <cell r="D281" t="str">
            <v>Opolu</v>
          </cell>
        </row>
        <row r="282">
          <cell r="D282" t="str">
            <v>Opolu</v>
          </cell>
        </row>
        <row r="283">
          <cell r="D283" t="str">
            <v>Opolu</v>
          </cell>
        </row>
        <row r="284">
          <cell r="D284" t="str">
            <v>Opolu</v>
          </cell>
        </row>
        <row r="285">
          <cell r="D285" t="str">
            <v>Opolu</v>
          </cell>
        </row>
        <row r="286">
          <cell r="D286" t="str">
            <v>Olsztynie</v>
          </cell>
        </row>
        <row r="287">
          <cell r="D287" t="str">
            <v>Olsztynie</v>
          </cell>
        </row>
        <row r="288">
          <cell r="D288" t="str">
            <v>Olsztynie</v>
          </cell>
        </row>
        <row r="289">
          <cell r="D289" t="str">
            <v>Olsztynie</v>
          </cell>
        </row>
        <row r="290">
          <cell r="D290" t="str">
            <v>Olsztynie</v>
          </cell>
        </row>
        <row r="291">
          <cell r="D291" t="str">
            <v>Olsztynie</v>
          </cell>
        </row>
        <row r="292">
          <cell r="D292" t="str">
            <v>Olsztynie</v>
          </cell>
        </row>
        <row r="293">
          <cell r="D293" t="str">
            <v>Olsztynie</v>
          </cell>
        </row>
        <row r="294">
          <cell r="D294" t="str">
            <v>Poznaniu</v>
          </cell>
        </row>
        <row r="295">
          <cell r="D295" t="str">
            <v>Poznaniu</v>
          </cell>
        </row>
        <row r="296">
          <cell r="D296" t="str">
            <v>Poznaniu</v>
          </cell>
        </row>
        <row r="297">
          <cell r="D297" t="str">
            <v>Poznaniu</v>
          </cell>
        </row>
        <row r="298">
          <cell r="D298" t="str">
            <v>Poznaniu</v>
          </cell>
        </row>
        <row r="299">
          <cell r="D299" t="str">
            <v>Poznaniu</v>
          </cell>
        </row>
        <row r="300">
          <cell r="D300" t="str">
            <v>Poznaniu</v>
          </cell>
        </row>
        <row r="301">
          <cell r="D301" t="str">
            <v>Poznaniu</v>
          </cell>
        </row>
        <row r="302">
          <cell r="D302" t="str">
            <v>Poznaniu</v>
          </cell>
        </row>
        <row r="303">
          <cell r="D303" t="str">
            <v>Poznaniu</v>
          </cell>
        </row>
        <row r="304">
          <cell r="D304" t="str">
            <v>Poznaniu</v>
          </cell>
        </row>
        <row r="305">
          <cell r="D305" t="str">
            <v>Poznaniu</v>
          </cell>
        </row>
        <row r="306">
          <cell r="D306" t="str">
            <v>Poznaniu</v>
          </cell>
        </row>
        <row r="307">
          <cell r="D307" t="str">
            <v>Poznaniu</v>
          </cell>
        </row>
        <row r="308">
          <cell r="D308" t="str">
            <v>Poznaniu</v>
          </cell>
        </row>
        <row r="309">
          <cell r="D309" t="str">
            <v>Poznaniu</v>
          </cell>
        </row>
        <row r="310">
          <cell r="D310" t="str">
            <v>Poznaniu</v>
          </cell>
        </row>
        <row r="311">
          <cell r="D311" t="str">
            <v>Poznaniu</v>
          </cell>
        </row>
        <row r="312">
          <cell r="D312" t="str">
            <v>Poznaniu</v>
          </cell>
        </row>
        <row r="313">
          <cell r="D313" t="str">
            <v>Poznaniu</v>
          </cell>
        </row>
        <row r="314">
          <cell r="D314" t="str">
            <v>Szczecinie</v>
          </cell>
        </row>
        <row r="315">
          <cell r="D315" t="str">
            <v>Szczecinie</v>
          </cell>
        </row>
        <row r="316">
          <cell r="D316" t="str">
            <v>Szczecinie</v>
          </cell>
        </row>
        <row r="317">
          <cell r="D317" t="str">
            <v>Szczecinie</v>
          </cell>
        </row>
        <row r="318">
          <cell r="D318" t="str">
            <v>Szczecinie</v>
          </cell>
        </row>
        <row r="319">
          <cell r="D319" t="str">
            <v>Szczecinie</v>
          </cell>
        </row>
        <row r="320">
          <cell r="D320" t="str">
            <v>Szczecinie</v>
          </cell>
        </row>
        <row r="321">
          <cell r="D321" t="str">
            <v>Warszawie</v>
          </cell>
        </row>
        <row r="322">
          <cell r="D322" t="str">
            <v>Warszawie</v>
          </cell>
        </row>
        <row r="323">
          <cell r="D323" t="str">
            <v>Warszawie</v>
          </cell>
        </row>
        <row r="324">
          <cell r="D324" t="str">
            <v>Warszawie</v>
          </cell>
        </row>
        <row r="325">
          <cell r="D325" t="str">
            <v>Warszawie</v>
          </cell>
        </row>
        <row r="326">
          <cell r="D326" t="str">
            <v>Warszawie</v>
          </cell>
        </row>
        <row r="327">
          <cell r="D327" t="str">
            <v>Warszawie</v>
          </cell>
        </row>
        <row r="328">
          <cell r="D328" t="str">
            <v>Warszawie</v>
          </cell>
        </row>
        <row r="329">
          <cell r="D329" t="str">
            <v>Warszawie</v>
          </cell>
        </row>
        <row r="330">
          <cell r="D330" t="str">
            <v>Warszawie</v>
          </cell>
        </row>
        <row r="331">
          <cell r="D331" t="str">
            <v>Warszawie</v>
          </cell>
        </row>
        <row r="332">
          <cell r="D332" t="str">
            <v>Warszawie</v>
          </cell>
        </row>
        <row r="333">
          <cell r="D333" t="str">
            <v>Warszawie</v>
          </cell>
        </row>
        <row r="334">
          <cell r="D334" t="str">
            <v>Warszawie</v>
          </cell>
        </row>
        <row r="335">
          <cell r="D335" t="str">
            <v>Warszawie</v>
          </cell>
        </row>
        <row r="336">
          <cell r="D336" t="str">
            <v>Warszawie</v>
          </cell>
        </row>
        <row r="337">
          <cell r="D337" t="str">
            <v>Warszawie</v>
          </cell>
        </row>
        <row r="338">
          <cell r="D338" t="str">
            <v>Warszawie</v>
          </cell>
        </row>
        <row r="339">
          <cell r="D339" t="str">
            <v>Warszawie</v>
          </cell>
        </row>
        <row r="340">
          <cell r="D340" t="str">
            <v>Warszawie</v>
          </cell>
        </row>
        <row r="341">
          <cell r="D341" t="str">
            <v>Warszawie</v>
          </cell>
        </row>
        <row r="342">
          <cell r="D342" t="str">
            <v>Warszawie</v>
          </cell>
        </row>
        <row r="343">
          <cell r="D343" t="str">
            <v>Warszawie</v>
          </cell>
        </row>
        <row r="344">
          <cell r="D344" t="str">
            <v>Wrocławiu</v>
          </cell>
        </row>
        <row r="345">
          <cell r="D345" t="str">
            <v>Wrocławiu</v>
          </cell>
        </row>
        <row r="346">
          <cell r="D346" t="str">
            <v>Wrocławiu</v>
          </cell>
        </row>
        <row r="347">
          <cell r="D347" t="str">
            <v>Wrocławiu</v>
          </cell>
        </row>
        <row r="348">
          <cell r="D348" t="str">
            <v>Wrocławiu</v>
          </cell>
        </row>
        <row r="349">
          <cell r="D349" t="str">
            <v>Wrocławiu</v>
          </cell>
        </row>
        <row r="350">
          <cell r="D350" t="str">
            <v>Wrocławiu</v>
          </cell>
        </row>
        <row r="351">
          <cell r="D351" t="str">
            <v>Wrocławiu</v>
          </cell>
        </row>
        <row r="352">
          <cell r="D352" t="str">
            <v>Wrocławiu</v>
          </cell>
        </row>
        <row r="353">
          <cell r="D353" t="str">
            <v>Wrocławiu</v>
          </cell>
        </row>
        <row r="354">
          <cell r="D354" t="str">
            <v>Wrocławiu</v>
          </cell>
        </row>
        <row r="355">
          <cell r="D355" t="str">
            <v>Wrocławiu</v>
          </cell>
        </row>
        <row r="356">
          <cell r="D356" t="str">
            <v>Wrocławiu</v>
          </cell>
        </row>
        <row r="357">
          <cell r="D357" t="str">
            <v>Wrocławiu</v>
          </cell>
        </row>
        <row r="358">
          <cell r="D358" t="str">
            <v>Wrocławiu</v>
          </cell>
        </row>
        <row r="359">
          <cell r="D359" t="str">
            <v>Wrocławiu</v>
          </cell>
        </row>
        <row r="360">
          <cell r="D360" t="str">
            <v>Zabrzu</v>
          </cell>
        </row>
        <row r="361">
          <cell r="D361" t="str">
            <v>Zabrzu</v>
          </cell>
        </row>
        <row r="362">
          <cell r="D362" t="str">
            <v>Zabrzu</v>
          </cell>
        </row>
        <row r="363">
          <cell r="D363" t="str">
            <v>Zabrzu</v>
          </cell>
        </row>
        <row r="364">
          <cell r="D364" t="str">
            <v>Zabrzu</v>
          </cell>
        </row>
        <row r="365">
          <cell r="D365" t="str">
            <v>Zabrzu</v>
          </cell>
        </row>
        <row r="366">
          <cell r="D366" t="str">
            <v>Zabrzu</v>
          </cell>
        </row>
        <row r="367">
          <cell r="D367" t="str">
            <v>Zabrzu</v>
          </cell>
        </row>
        <row r="368">
          <cell r="D368" t="str">
            <v>Zabrzu</v>
          </cell>
        </row>
        <row r="369">
          <cell r="D369" t="str">
            <v>Zabrzu</v>
          </cell>
        </row>
        <row r="370">
          <cell r="D370" t="str">
            <v>Zabrzu</v>
          </cell>
        </row>
        <row r="371">
          <cell r="D371" t="str">
            <v>Zabrzu</v>
          </cell>
        </row>
        <row r="372">
          <cell r="D372" t="str">
            <v>Zabrzu</v>
          </cell>
        </row>
        <row r="373">
          <cell r="D373" t="str">
            <v>Zabrzu</v>
          </cell>
        </row>
        <row r="374">
          <cell r="D374" t="str">
            <v>Zabrzu</v>
          </cell>
        </row>
        <row r="375">
          <cell r="D375" t="str">
            <v>Zabrzu</v>
          </cell>
        </row>
        <row r="376">
          <cell r="D376" t="str">
            <v>Zabrzu</v>
          </cell>
        </row>
        <row r="377">
          <cell r="D377" t="str">
            <v>Zabrzu</v>
          </cell>
        </row>
        <row r="378">
          <cell r="D378" t="str">
            <v>Zabrzu</v>
          </cell>
        </row>
        <row r="379">
          <cell r="D379" t="str">
            <v>Zabrzu</v>
          </cell>
        </row>
        <row r="380">
          <cell r="D380" t="str">
            <v>Zabrzu</v>
          </cell>
        </row>
      </sheetData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033C6F-4AF9-4A2E-B5CD-5C7B21DADDAC}">
  <sheetPr>
    <tabColor rgb="FF00B050"/>
    <pageSetUpPr fitToPage="1"/>
  </sheetPr>
  <dimension ref="A1:N112"/>
  <sheetViews>
    <sheetView showGridLines="0" tabSelected="1" zoomScale="80" zoomScaleNormal="80" workbookViewId="0">
      <selection activeCell="L113" sqref="L113"/>
    </sheetView>
  </sheetViews>
  <sheetFormatPr defaultColWidth="9.140625" defaultRowHeight="12.75" x14ac:dyDescent="0.2"/>
  <cols>
    <col min="1" max="1" width="6.140625" style="2" customWidth="1"/>
    <col min="2" max="2" width="13.85546875" style="2" customWidth="1"/>
    <col min="3" max="3" width="22.140625" style="2" customWidth="1"/>
    <col min="4" max="4" width="6.7109375" style="2" customWidth="1"/>
    <col min="5" max="5" width="23.140625" style="2" customWidth="1"/>
    <col min="6" max="6" width="38" style="2" customWidth="1"/>
    <col min="7" max="7" width="25.28515625" style="2" customWidth="1"/>
    <col min="8" max="8" width="14.42578125" style="2" customWidth="1"/>
    <col min="9" max="9" width="10.28515625" style="2" customWidth="1"/>
    <col min="10" max="10" width="13.140625" style="2" customWidth="1"/>
    <col min="11" max="11" width="13.5703125" style="3" customWidth="1"/>
    <col min="12" max="12" width="12.85546875" style="3" customWidth="1"/>
    <col min="13" max="13" width="13.28515625" style="3" customWidth="1"/>
    <col min="14" max="16384" width="9.140625" style="2"/>
  </cols>
  <sheetData>
    <row r="1" spans="1:14" ht="39.75" customHeight="1" x14ac:dyDescent="0.2">
      <c r="A1" s="43" t="s">
        <v>284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"/>
    </row>
    <row r="2" spans="1:14" ht="58.5" customHeight="1" x14ac:dyDescent="0.2">
      <c r="A2" s="42" t="s">
        <v>252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"/>
    </row>
    <row r="3" spans="1:14" ht="20.45" customHeight="1" x14ac:dyDescent="0.2">
      <c r="A3" s="48" t="s">
        <v>204</v>
      </c>
      <c r="B3" s="52" t="s">
        <v>203</v>
      </c>
      <c r="C3" s="53"/>
      <c r="D3" s="53"/>
      <c r="E3" s="54"/>
      <c r="F3" s="50" t="s">
        <v>0</v>
      </c>
      <c r="G3" s="50" t="s">
        <v>1</v>
      </c>
      <c r="H3" s="50" t="s">
        <v>2</v>
      </c>
      <c r="I3" s="50" t="s">
        <v>215</v>
      </c>
      <c r="J3" s="46" t="s">
        <v>253</v>
      </c>
      <c r="K3" s="46" t="s">
        <v>254</v>
      </c>
      <c r="L3" s="46" t="s">
        <v>255</v>
      </c>
      <c r="M3" s="44" t="s">
        <v>256</v>
      </c>
      <c r="N3" s="4"/>
    </row>
    <row r="4" spans="1:14" ht="26.1" customHeight="1" x14ac:dyDescent="0.2">
      <c r="A4" s="48"/>
      <c r="B4" s="52"/>
      <c r="C4" s="53"/>
      <c r="D4" s="53"/>
      <c r="E4" s="54"/>
      <c r="F4" s="50"/>
      <c r="G4" s="50"/>
      <c r="H4" s="50"/>
      <c r="I4" s="50"/>
      <c r="J4" s="46"/>
      <c r="K4" s="46"/>
      <c r="L4" s="46"/>
      <c r="M4" s="44"/>
      <c r="N4" s="4"/>
    </row>
    <row r="5" spans="1:14" ht="20.45" customHeight="1" x14ac:dyDescent="0.2">
      <c r="A5" s="48"/>
      <c r="B5" s="52"/>
      <c r="C5" s="53"/>
      <c r="D5" s="53"/>
      <c r="E5" s="54"/>
      <c r="F5" s="50"/>
      <c r="G5" s="50"/>
      <c r="H5" s="50"/>
      <c r="I5" s="50"/>
      <c r="J5" s="46"/>
      <c r="K5" s="46"/>
      <c r="L5" s="46"/>
      <c r="M5" s="44"/>
      <c r="N5" s="4"/>
    </row>
    <row r="6" spans="1:14" ht="45" customHeight="1" thickBot="1" x14ac:dyDescent="0.25">
      <c r="A6" s="49"/>
      <c r="B6" s="55"/>
      <c r="C6" s="56"/>
      <c r="D6" s="56"/>
      <c r="E6" s="57"/>
      <c r="F6" s="51"/>
      <c r="G6" s="51"/>
      <c r="H6" s="51"/>
      <c r="I6" s="51"/>
      <c r="J6" s="47"/>
      <c r="K6" s="47"/>
      <c r="L6" s="47"/>
      <c r="M6" s="45"/>
      <c r="N6" s="4"/>
    </row>
    <row r="7" spans="1:14" ht="15" x14ac:dyDescent="0.2">
      <c r="A7" s="18">
        <v>1</v>
      </c>
      <c r="B7" s="15" t="s">
        <v>3</v>
      </c>
      <c r="C7" s="15" t="s">
        <v>4</v>
      </c>
      <c r="D7" s="15">
        <v>3</v>
      </c>
      <c r="E7" s="15" t="s">
        <v>5</v>
      </c>
      <c r="F7" s="15" t="s">
        <v>6</v>
      </c>
      <c r="G7" s="19" t="s">
        <v>7</v>
      </c>
      <c r="H7" s="15" t="s">
        <v>8</v>
      </c>
      <c r="I7" s="20" t="s">
        <v>216</v>
      </c>
      <c r="J7" s="21"/>
      <c r="K7" s="22"/>
      <c r="L7" s="22"/>
      <c r="M7" s="23"/>
      <c r="N7" s="4"/>
    </row>
    <row r="8" spans="1:14" ht="15" x14ac:dyDescent="0.2">
      <c r="A8" s="7">
        <f>A7+1</f>
        <v>2</v>
      </c>
      <c r="B8" s="1" t="s">
        <v>3</v>
      </c>
      <c r="C8" s="1" t="s">
        <v>4</v>
      </c>
      <c r="D8" s="1">
        <v>3</v>
      </c>
      <c r="E8" s="1" t="s">
        <v>9</v>
      </c>
      <c r="F8" s="1" t="s">
        <v>10</v>
      </c>
      <c r="G8" s="1" t="s">
        <v>11</v>
      </c>
      <c r="H8" s="1" t="s">
        <v>12</v>
      </c>
      <c r="I8" s="16" t="s">
        <v>216</v>
      </c>
      <c r="J8" s="24"/>
      <c r="K8" s="25"/>
      <c r="L8" s="25"/>
      <c r="M8" s="26"/>
      <c r="N8" s="4"/>
    </row>
    <row r="9" spans="1:14" ht="15" x14ac:dyDescent="0.2">
      <c r="A9" s="7">
        <f t="shared" ref="A9:A72" si="0">A8+1</f>
        <v>3</v>
      </c>
      <c r="B9" s="1" t="s">
        <v>3</v>
      </c>
      <c r="C9" s="1" t="s">
        <v>4</v>
      </c>
      <c r="D9" s="1">
        <v>3</v>
      </c>
      <c r="E9" s="1" t="s">
        <v>13</v>
      </c>
      <c r="F9" s="1" t="s">
        <v>14</v>
      </c>
      <c r="G9" s="1" t="s">
        <v>15</v>
      </c>
      <c r="H9" s="1" t="s">
        <v>16</v>
      </c>
      <c r="I9" s="16" t="s">
        <v>216</v>
      </c>
      <c r="J9" s="24"/>
      <c r="K9" s="25"/>
      <c r="L9" s="25"/>
      <c r="M9" s="27"/>
      <c r="N9" s="4"/>
    </row>
    <row r="10" spans="1:14" ht="15" x14ac:dyDescent="0.2">
      <c r="A10" s="7">
        <f t="shared" si="0"/>
        <v>4</v>
      </c>
      <c r="B10" s="1" t="s">
        <v>3</v>
      </c>
      <c r="C10" s="1" t="s">
        <v>4</v>
      </c>
      <c r="D10" s="1">
        <v>3</v>
      </c>
      <c r="E10" s="1" t="s">
        <v>17</v>
      </c>
      <c r="F10" s="1" t="s">
        <v>18</v>
      </c>
      <c r="G10" s="1" t="s">
        <v>19</v>
      </c>
      <c r="H10" s="1" t="s">
        <v>16</v>
      </c>
      <c r="I10" s="16" t="s">
        <v>216</v>
      </c>
      <c r="J10" s="24"/>
      <c r="K10" s="25"/>
      <c r="L10" s="25"/>
      <c r="M10" s="27"/>
      <c r="N10" s="4"/>
    </row>
    <row r="11" spans="1:14" ht="15" x14ac:dyDescent="0.2">
      <c r="A11" s="7">
        <f t="shared" si="0"/>
        <v>5</v>
      </c>
      <c r="B11" s="1" t="s">
        <v>3</v>
      </c>
      <c r="C11" s="1" t="s">
        <v>4</v>
      </c>
      <c r="D11" s="1">
        <v>3</v>
      </c>
      <c r="E11" s="1" t="s">
        <v>20</v>
      </c>
      <c r="F11" s="1" t="s">
        <v>21</v>
      </c>
      <c r="G11" s="1" t="s">
        <v>22</v>
      </c>
      <c r="H11" s="1" t="s">
        <v>16</v>
      </c>
      <c r="I11" s="16" t="s">
        <v>216</v>
      </c>
      <c r="J11" s="24"/>
      <c r="K11" s="25"/>
      <c r="L11" s="25"/>
      <c r="M11" s="27"/>
      <c r="N11" s="4"/>
    </row>
    <row r="12" spans="1:14" ht="15" x14ac:dyDescent="0.2">
      <c r="A12" s="7">
        <f t="shared" si="0"/>
        <v>6</v>
      </c>
      <c r="B12" s="1" t="s">
        <v>3</v>
      </c>
      <c r="C12" s="1" t="s">
        <v>4</v>
      </c>
      <c r="D12" s="1">
        <v>3</v>
      </c>
      <c r="E12" s="1" t="s">
        <v>23</v>
      </c>
      <c r="F12" s="1" t="s">
        <v>24</v>
      </c>
      <c r="G12" s="1" t="s">
        <v>25</v>
      </c>
      <c r="H12" s="1" t="s">
        <v>26</v>
      </c>
      <c r="I12" s="16" t="s">
        <v>216</v>
      </c>
      <c r="J12" s="24"/>
      <c r="K12" s="25"/>
      <c r="L12" s="25"/>
      <c r="M12" s="27"/>
      <c r="N12" s="4"/>
    </row>
    <row r="13" spans="1:14" ht="15" x14ac:dyDescent="0.2">
      <c r="A13" s="7">
        <f t="shared" si="0"/>
        <v>7</v>
      </c>
      <c r="B13" s="1" t="s">
        <v>3</v>
      </c>
      <c r="C13" s="1" t="s">
        <v>4</v>
      </c>
      <c r="D13" s="1">
        <v>3</v>
      </c>
      <c r="E13" s="1" t="s">
        <v>27</v>
      </c>
      <c r="F13" s="1" t="s">
        <v>28</v>
      </c>
      <c r="G13" s="1" t="s">
        <v>29</v>
      </c>
      <c r="H13" s="1" t="s">
        <v>30</v>
      </c>
      <c r="I13" s="16" t="s">
        <v>216</v>
      </c>
      <c r="J13" s="24"/>
      <c r="K13" s="25"/>
      <c r="L13" s="25"/>
      <c r="M13" s="26"/>
      <c r="N13" s="4"/>
    </row>
    <row r="14" spans="1:14" ht="15" x14ac:dyDescent="0.2">
      <c r="A14" s="7">
        <f t="shared" si="0"/>
        <v>8</v>
      </c>
      <c r="B14" s="1" t="s">
        <v>3</v>
      </c>
      <c r="C14" s="1" t="s">
        <v>31</v>
      </c>
      <c r="D14" s="1" t="s">
        <v>32</v>
      </c>
      <c r="E14" s="1" t="s">
        <v>33</v>
      </c>
      <c r="F14" s="1" t="s">
        <v>34</v>
      </c>
      <c r="G14" s="1" t="s">
        <v>35</v>
      </c>
      <c r="H14" s="1" t="s">
        <v>26</v>
      </c>
      <c r="I14" s="16" t="s">
        <v>216</v>
      </c>
      <c r="J14" s="24"/>
      <c r="K14" s="25"/>
      <c r="L14" s="25"/>
      <c r="M14" s="27"/>
      <c r="N14" s="4"/>
    </row>
    <row r="15" spans="1:14" ht="15" x14ac:dyDescent="0.2">
      <c r="A15" s="7">
        <f t="shared" si="0"/>
        <v>9</v>
      </c>
      <c r="B15" s="1" t="s">
        <v>3</v>
      </c>
      <c r="C15" s="1" t="s">
        <v>31</v>
      </c>
      <c r="D15" s="1" t="s">
        <v>32</v>
      </c>
      <c r="E15" s="1" t="s">
        <v>36</v>
      </c>
      <c r="F15" s="1" t="s">
        <v>37</v>
      </c>
      <c r="G15" s="1" t="s">
        <v>38</v>
      </c>
      <c r="H15" s="1" t="s">
        <v>26</v>
      </c>
      <c r="I15" s="16" t="s">
        <v>217</v>
      </c>
      <c r="J15" s="24"/>
      <c r="K15" s="25"/>
      <c r="L15" s="25"/>
      <c r="M15" s="27"/>
      <c r="N15" s="4"/>
    </row>
    <row r="16" spans="1:14" ht="15" x14ac:dyDescent="0.2">
      <c r="A16" s="7">
        <f t="shared" si="0"/>
        <v>10</v>
      </c>
      <c r="B16" s="1" t="s">
        <v>3</v>
      </c>
      <c r="C16" s="1" t="s">
        <v>31</v>
      </c>
      <c r="D16" s="1" t="s">
        <v>32</v>
      </c>
      <c r="E16" s="1" t="s">
        <v>5</v>
      </c>
      <c r="F16" s="1" t="s">
        <v>39</v>
      </c>
      <c r="G16" s="1" t="s">
        <v>40</v>
      </c>
      <c r="H16" s="1" t="s">
        <v>26</v>
      </c>
      <c r="I16" s="16" t="s">
        <v>216</v>
      </c>
      <c r="J16" s="24"/>
      <c r="K16" s="25"/>
      <c r="L16" s="25"/>
      <c r="M16" s="26"/>
      <c r="N16" s="4"/>
    </row>
    <row r="17" spans="1:14" ht="15" x14ac:dyDescent="0.2">
      <c r="A17" s="7">
        <f t="shared" si="0"/>
        <v>11</v>
      </c>
      <c r="B17" s="1" t="s">
        <v>3</v>
      </c>
      <c r="C17" s="1" t="s">
        <v>31</v>
      </c>
      <c r="D17" s="1" t="s">
        <v>32</v>
      </c>
      <c r="E17" s="1" t="s">
        <v>41</v>
      </c>
      <c r="F17" s="1" t="s">
        <v>42</v>
      </c>
      <c r="G17" s="1" t="s">
        <v>43</v>
      </c>
      <c r="H17" s="1" t="s">
        <v>44</v>
      </c>
      <c r="I17" s="16" t="s">
        <v>216</v>
      </c>
      <c r="J17" s="24"/>
      <c r="K17" s="25"/>
      <c r="L17" s="25"/>
      <c r="M17" s="26"/>
      <c r="N17" s="4"/>
    </row>
    <row r="18" spans="1:14" ht="15" x14ac:dyDescent="0.2">
      <c r="A18" s="7">
        <f t="shared" si="0"/>
        <v>12</v>
      </c>
      <c r="B18" s="1" t="s">
        <v>3</v>
      </c>
      <c r="C18" s="1" t="s">
        <v>31</v>
      </c>
      <c r="D18" s="1" t="s">
        <v>32</v>
      </c>
      <c r="E18" s="1" t="s">
        <v>23</v>
      </c>
      <c r="F18" s="1" t="s">
        <v>45</v>
      </c>
      <c r="G18" s="1" t="s">
        <v>46</v>
      </c>
      <c r="H18" s="1" t="s">
        <v>30</v>
      </c>
      <c r="I18" s="16" t="s">
        <v>218</v>
      </c>
      <c r="J18" s="24"/>
      <c r="K18" s="25"/>
      <c r="L18" s="25"/>
      <c r="M18" s="26"/>
      <c r="N18" s="4"/>
    </row>
    <row r="19" spans="1:14" ht="17.25" customHeight="1" x14ac:dyDescent="0.2">
      <c r="A19" s="7">
        <f t="shared" si="0"/>
        <v>13</v>
      </c>
      <c r="B19" s="1" t="s">
        <v>3</v>
      </c>
      <c r="C19" s="1" t="s">
        <v>31</v>
      </c>
      <c r="D19" s="1" t="s">
        <v>32</v>
      </c>
      <c r="E19" s="1" t="s">
        <v>245</v>
      </c>
      <c r="F19" s="1" t="s">
        <v>241</v>
      </c>
      <c r="G19" s="1" t="s">
        <v>242</v>
      </c>
      <c r="H19" s="1" t="s">
        <v>238</v>
      </c>
      <c r="I19" s="17">
        <v>1</v>
      </c>
      <c r="J19" s="28"/>
      <c r="K19" s="28"/>
      <c r="L19" s="28"/>
      <c r="M19" s="29"/>
      <c r="N19" s="4"/>
    </row>
    <row r="20" spans="1:14" ht="15" customHeight="1" x14ac:dyDescent="0.2">
      <c r="A20" s="7">
        <f t="shared" si="0"/>
        <v>14</v>
      </c>
      <c r="B20" s="1" t="s">
        <v>3</v>
      </c>
      <c r="C20" s="1" t="s">
        <v>31</v>
      </c>
      <c r="D20" s="1" t="s">
        <v>32</v>
      </c>
      <c r="E20" s="1" t="s">
        <v>245</v>
      </c>
      <c r="F20" s="1" t="s">
        <v>241</v>
      </c>
      <c r="G20" s="1" t="s">
        <v>243</v>
      </c>
      <c r="H20" s="1" t="s">
        <v>238</v>
      </c>
      <c r="I20" s="17">
        <v>1</v>
      </c>
      <c r="J20" s="28"/>
      <c r="K20" s="28"/>
      <c r="L20" s="28"/>
      <c r="M20" s="29"/>
      <c r="N20" s="4"/>
    </row>
    <row r="21" spans="1:14" ht="15" x14ac:dyDescent="0.2">
      <c r="A21" s="7">
        <f t="shared" si="0"/>
        <v>15</v>
      </c>
      <c r="B21" s="1" t="s">
        <v>3</v>
      </c>
      <c r="C21" s="1" t="s">
        <v>31</v>
      </c>
      <c r="D21" s="1" t="s">
        <v>32</v>
      </c>
      <c r="E21" s="1" t="s">
        <v>257</v>
      </c>
      <c r="F21" s="1" t="s">
        <v>258</v>
      </c>
      <c r="G21" s="1" t="s">
        <v>259</v>
      </c>
      <c r="H21" s="1" t="s">
        <v>260</v>
      </c>
      <c r="I21" s="16" t="s">
        <v>216</v>
      </c>
      <c r="J21" s="24"/>
      <c r="K21" s="25"/>
      <c r="L21" s="25"/>
      <c r="M21" s="27"/>
      <c r="N21" s="4"/>
    </row>
    <row r="22" spans="1:14" ht="15" x14ac:dyDescent="0.2">
      <c r="A22" s="7">
        <f t="shared" si="0"/>
        <v>16</v>
      </c>
      <c r="B22" s="1" t="s">
        <v>3</v>
      </c>
      <c r="C22" s="1" t="s">
        <v>31</v>
      </c>
      <c r="D22" s="1" t="s">
        <v>32</v>
      </c>
      <c r="E22" s="1" t="s">
        <v>257</v>
      </c>
      <c r="F22" s="1" t="s">
        <v>258</v>
      </c>
      <c r="G22" s="1" t="s">
        <v>261</v>
      </c>
      <c r="H22" s="1" t="s">
        <v>260</v>
      </c>
      <c r="I22" s="16" t="s">
        <v>216</v>
      </c>
      <c r="J22" s="24"/>
      <c r="K22" s="25"/>
      <c r="L22" s="25"/>
      <c r="M22" s="27"/>
      <c r="N22" s="4"/>
    </row>
    <row r="23" spans="1:14" ht="15" x14ac:dyDescent="0.2">
      <c r="A23" s="7">
        <f t="shared" si="0"/>
        <v>17</v>
      </c>
      <c r="B23" s="1" t="s">
        <v>3</v>
      </c>
      <c r="C23" s="1" t="s">
        <v>31</v>
      </c>
      <c r="D23" s="1" t="s">
        <v>32</v>
      </c>
      <c r="E23" s="1" t="s">
        <v>257</v>
      </c>
      <c r="F23" s="1" t="s">
        <v>258</v>
      </c>
      <c r="G23" s="1" t="s">
        <v>262</v>
      </c>
      <c r="H23" s="1" t="s">
        <v>260</v>
      </c>
      <c r="I23" s="16" t="s">
        <v>216</v>
      </c>
      <c r="J23" s="24"/>
      <c r="K23" s="25"/>
      <c r="L23" s="25"/>
      <c r="M23" s="27"/>
      <c r="N23" s="4"/>
    </row>
    <row r="24" spans="1:14" ht="15" x14ac:dyDescent="0.2">
      <c r="A24" s="7">
        <f t="shared" si="0"/>
        <v>18</v>
      </c>
      <c r="B24" s="1" t="s">
        <v>3</v>
      </c>
      <c r="C24" s="1" t="s">
        <v>47</v>
      </c>
      <c r="D24" s="1">
        <v>44</v>
      </c>
      <c r="E24" s="1" t="s">
        <v>48</v>
      </c>
      <c r="F24" s="1" t="s">
        <v>49</v>
      </c>
      <c r="G24" s="1" t="s">
        <v>50</v>
      </c>
      <c r="H24" s="1" t="s">
        <v>30</v>
      </c>
      <c r="I24" s="16" t="s">
        <v>219</v>
      </c>
      <c r="J24" s="24"/>
      <c r="K24" s="25"/>
      <c r="L24" s="25"/>
      <c r="M24" s="27"/>
      <c r="N24" s="4"/>
    </row>
    <row r="25" spans="1:14" ht="15" x14ac:dyDescent="0.2">
      <c r="A25" s="7">
        <f t="shared" si="0"/>
        <v>19</v>
      </c>
      <c r="B25" s="1" t="s">
        <v>3</v>
      </c>
      <c r="C25" s="1" t="s">
        <v>47</v>
      </c>
      <c r="D25" s="1">
        <v>44</v>
      </c>
      <c r="E25" s="1" t="s">
        <v>51</v>
      </c>
      <c r="F25" s="1" t="s">
        <v>49</v>
      </c>
      <c r="G25" s="1" t="s">
        <v>52</v>
      </c>
      <c r="H25" s="1" t="s">
        <v>30</v>
      </c>
      <c r="I25" s="16" t="s">
        <v>219</v>
      </c>
      <c r="J25" s="24"/>
      <c r="K25" s="25"/>
      <c r="L25" s="25"/>
      <c r="M25" s="27"/>
      <c r="N25" s="4"/>
    </row>
    <row r="26" spans="1:14" ht="15" x14ac:dyDescent="0.2">
      <c r="A26" s="7">
        <f t="shared" si="0"/>
        <v>20</v>
      </c>
      <c r="B26" s="1" t="s">
        <v>3</v>
      </c>
      <c r="C26" s="1" t="s">
        <v>47</v>
      </c>
      <c r="D26" s="1">
        <v>44</v>
      </c>
      <c r="E26" s="1" t="s">
        <v>51</v>
      </c>
      <c r="F26" s="1" t="s">
        <v>53</v>
      </c>
      <c r="G26" s="1">
        <v>63229996008</v>
      </c>
      <c r="H26" s="1" t="s">
        <v>54</v>
      </c>
      <c r="I26" s="16" t="s">
        <v>219</v>
      </c>
      <c r="J26" s="24"/>
      <c r="K26" s="25"/>
      <c r="L26" s="25"/>
      <c r="M26" s="27"/>
      <c r="N26" s="4"/>
    </row>
    <row r="27" spans="1:14" ht="15" x14ac:dyDescent="0.2">
      <c r="A27" s="7">
        <f t="shared" si="0"/>
        <v>21</v>
      </c>
      <c r="B27" s="1" t="s">
        <v>3</v>
      </c>
      <c r="C27" s="1" t="s">
        <v>47</v>
      </c>
      <c r="D27" s="1">
        <v>44</v>
      </c>
      <c r="E27" s="1" t="s">
        <v>55</v>
      </c>
      <c r="F27" s="1" t="s">
        <v>56</v>
      </c>
      <c r="G27" s="1" t="s">
        <v>67</v>
      </c>
      <c r="H27" s="1" t="s">
        <v>26</v>
      </c>
      <c r="I27" s="16" t="s">
        <v>216</v>
      </c>
      <c r="J27" s="24"/>
      <c r="K27" s="25"/>
      <c r="L27" s="25"/>
      <c r="M27" s="27"/>
      <c r="N27" s="4"/>
    </row>
    <row r="28" spans="1:14" ht="15" x14ac:dyDescent="0.2">
      <c r="A28" s="7">
        <f t="shared" si="0"/>
        <v>22</v>
      </c>
      <c r="B28" s="1" t="s">
        <v>3</v>
      </c>
      <c r="C28" s="1" t="s">
        <v>57</v>
      </c>
      <c r="D28" s="1">
        <v>44</v>
      </c>
      <c r="E28" s="1" t="s">
        <v>58</v>
      </c>
      <c r="F28" s="1" t="s">
        <v>59</v>
      </c>
      <c r="G28" s="1">
        <v>6600801</v>
      </c>
      <c r="H28" s="1" t="s">
        <v>16</v>
      </c>
      <c r="I28" s="16" t="s">
        <v>220</v>
      </c>
      <c r="J28" s="24"/>
      <c r="K28" s="25"/>
      <c r="L28" s="25"/>
      <c r="M28" s="27"/>
      <c r="N28" s="4"/>
    </row>
    <row r="29" spans="1:14" ht="15" x14ac:dyDescent="0.2">
      <c r="A29" s="7">
        <f t="shared" si="0"/>
        <v>23</v>
      </c>
      <c r="B29" s="1" t="s">
        <v>3</v>
      </c>
      <c r="C29" s="1" t="s">
        <v>47</v>
      </c>
      <c r="D29" s="1">
        <v>44</v>
      </c>
      <c r="E29" s="1" t="s">
        <v>23</v>
      </c>
      <c r="F29" s="1" t="s">
        <v>60</v>
      </c>
      <c r="G29" s="1" t="s">
        <v>61</v>
      </c>
      <c r="H29" s="1" t="s">
        <v>26</v>
      </c>
      <c r="I29" s="16" t="s">
        <v>221</v>
      </c>
      <c r="J29" s="24"/>
      <c r="K29" s="25"/>
      <c r="L29" s="25"/>
      <c r="M29" s="27"/>
      <c r="N29" s="4"/>
    </row>
    <row r="30" spans="1:14" ht="15" x14ac:dyDescent="0.2">
      <c r="A30" s="7">
        <f t="shared" si="0"/>
        <v>24</v>
      </c>
      <c r="B30" s="1" t="s">
        <v>3</v>
      </c>
      <c r="C30" s="1" t="s">
        <v>47</v>
      </c>
      <c r="D30" s="1">
        <v>44</v>
      </c>
      <c r="E30" s="1" t="s">
        <v>23</v>
      </c>
      <c r="F30" s="1" t="s">
        <v>60</v>
      </c>
      <c r="G30" s="1" t="s">
        <v>62</v>
      </c>
      <c r="H30" s="1" t="s">
        <v>26</v>
      </c>
      <c r="I30" s="16" t="s">
        <v>221</v>
      </c>
      <c r="J30" s="24"/>
      <c r="K30" s="25"/>
      <c r="L30" s="25"/>
      <c r="M30" s="27"/>
      <c r="N30" s="4"/>
    </row>
    <row r="31" spans="1:14" ht="15" x14ac:dyDescent="0.2">
      <c r="A31" s="7">
        <f t="shared" si="0"/>
        <v>25</v>
      </c>
      <c r="B31" s="1" t="s">
        <v>3</v>
      </c>
      <c r="C31" s="1" t="s">
        <v>47</v>
      </c>
      <c r="D31" s="1">
        <v>44</v>
      </c>
      <c r="E31" s="1" t="s">
        <v>63</v>
      </c>
      <c r="F31" s="1" t="s">
        <v>64</v>
      </c>
      <c r="G31" s="1" t="s">
        <v>65</v>
      </c>
      <c r="H31" s="1" t="s">
        <v>26</v>
      </c>
      <c r="I31" s="16" t="s">
        <v>216</v>
      </c>
      <c r="J31" s="24"/>
      <c r="K31" s="25"/>
      <c r="L31" s="25"/>
      <c r="M31" s="27"/>
      <c r="N31" s="4"/>
    </row>
    <row r="32" spans="1:14" ht="15" x14ac:dyDescent="0.2">
      <c r="A32" s="7">
        <f t="shared" si="0"/>
        <v>26</v>
      </c>
      <c r="B32" s="1" t="s">
        <v>3</v>
      </c>
      <c r="C32" s="1" t="s">
        <v>47</v>
      </c>
      <c r="D32" s="1">
        <v>44</v>
      </c>
      <c r="E32" s="1" t="s">
        <v>13</v>
      </c>
      <c r="F32" s="1" t="s">
        <v>66</v>
      </c>
      <c r="G32" s="1" t="s">
        <v>67</v>
      </c>
      <c r="H32" s="1" t="s">
        <v>68</v>
      </c>
      <c r="I32" s="16" t="s">
        <v>216</v>
      </c>
      <c r="J32" s="30"/>
      <c r="K32" s="30"/>
      <c r="L32" s="30"/>
      <c r="M32" s="31"/>
      <c r="N32" s="4"/>
    </row>
    <row r="33" spans="1:14" ht="15" customHeight="1" x14ac:dyDescent="0.2">
      <c r="A33" s="7">
        <f t="shared" si="0"/>
        <v>27</v>
      </c>
      <c r="B33" s="1" t="s">
        <v>3</v>
      </c>
      <c r="C33" s="1" t="s">
        <v>47</v>
      </c>
      <c r="D33" s="1">
        <v>44</v>
      </c>
      <c r="E33" s="1" t="s">
        <v>247</v>
      </c>
      <c r="F33" s="1" t="s">
        <v>69</v>
      </c>
      <c r="G33" s="1" t="s">
        <v>70</v>
      </c>
      <c r="H33" s="1" t="s">
        <v>30</v>
      </c>
      <c r="I33" s="16" t="s">
        <v>222</v>
      </c>
      <c r="J33" s="30"/>
      <c r="K33" s="30"/>
      <c r="L33" s="30"/>
      <c r="M33" s="31"/>
      <c r="N33" s="4"/>
    </row>
    <row r="34" spans="1:14" ht="15" x14ac:dyDescent="0.2">
      <c r="A34" s="7">
        <f t="shared" si="0"/>
        <v>28</v>
      </c>
      <c r="B34" s="1" t="s">
        <v>3</v>
      </c>
      <c r="C34" s="1" t="s">
        <v>47</v>
      </c>
      <c r="D34" s="1">
        <v>44</v>
      </c>
      <c r="E34" s="1" t="s">
        <v>247</v>
      </c>
      <c r="F34" s="1" t="s">
        <v>69</v>
      </c>
      <c r="G34" s="1" t="s">
        <v>71</v>
      </c>
      <c r="H34" s="1" t="s">
        <v>30</v>
      </c>
      <c r="I34" s="16" t="s">
        <v>222</v>
      </c>
      <c r="J34" s="24"/>
      <c r="K34" s="25"/>
      <c r="L34" s="25"/>
      <c r="M34" s="27"/>
      <c r="N34" s="4"/>
    </row>
    <row r="35" spans="1:14" ht="15" x14ac:dyDescent="0.2">
      <c r="A35" s="7">
        <f t="shared" si="0"/>
        <v>29</v>
      </c>
      <c r="B35" s="1" t="s">
        <v>3</v>
      </c>
      <c r="C35" s="1" t="s">
        <v>47</v>
      </c>
      <c r="D35" s="1">
        <v>44</v>
      </c>
      <c r="E35" s="1" t="s">
        <v>246</v>
      </c>
      <c r="F35" s="1" t="s">
        <v>239</v>
      </c>
      <c r="G35" s="1" t="s">
        <v>67</v>
      </c>
      <c r="H35" s="1" t="s">
        <v>240</v>
      </c>
      <c r="I35" s="16">
        <v>1</v>
      </c>
      <c r="J35" s="24"/>
      <c r="K35" s="25"/>
      <c r="L35" s="25"/>
      <c r="M35" s="27"/>
      <c r="N35" s="4"/>
    </row>
    <row r="36" spans="1:14" ht="15" x14ac:dyDescent="0.2">
      <c r="A36" s="7">
        <f t="shared" si="0"/>
        <v>30</v>
      </c>
      <c r="B36" s="1" t="s">
        <v>3</v>
      </c>
      <c r="C36" s="1" t="s">
        <v>47</v>
      </c>
      <c r="D36" s="1">
        <v>44</v>
      </c>
      <c r="E36" s="1" t="s">
        <v>248</v>
      </c>
      <c r="F36" s="1" t="s">
        <v>231</v>
      </c>
      <c r="G36" s="1" t="s">
        <v>244</v>
      </c>
      <c r="H36" s="1" t="s">
        <v>232</v>
      </c>
      <c r="I36" s="16">
        <v>1</v>
      </c>
      <c r="J36" s="24"/>
      <c r="K36" s="25"/>
      <c r="L36" s="25"/>
      <c r="M36" s="26"/>
      <c r="N36" s="4"/>
    </row>
    <row r="37" spans="1:14" ht="15" x14ac:dyDescent="0.2">
      <c r="A37" s="7">
        <f t="shared" si="0"/>
        <v>31</v>
      </c>
      <c r="B37" s="1" t="s">
        <v>72</v>
      </c>
      <c r="C37" s="1" t="s">
        <v>73</v>
      </c>
      <c r="D37" s="1" t="s">
        <v>74</v>
      </c>
      <c r="E37" s="1" t="s">
        <v>23</v>
      </c>
      <c r="F37" s="1" t="s">
        <v>75</v>
      </c>
      <c r="G37" s="1" t="s">
        <v>76</v>
      </c>
      <c r="H37" s="1" t="s">
        <v>77</v>
      </c>
      <c r="I37" s="16" t="s">
        <v>216</v>
      </c>
      <c r="J37" s="24"/>
      <c r="K37" s="25"/>
      <c r="L37" s="25"/>
      <c r="M37" s="26"/>
      <c r="N37" s="4"/>
    </row>
    <row r="38" spans="1:14" ht="15" x14ac:dyDescent="0.2">
      <c r="A38" s="7">
        <f t="shared" si="0"/>
        <v>32</v>
      </c>
      <c r="B38" s="1" t="s">
        <v>72</v>
      </c>
      <c r="C38" s="1" t="s">
        <v>73</v>
      </c>
      <c r="D38" s="1" t="s">
        <v>74</v>
      </c>
      <c r="E38" s="1" t="s">
        <v>23</v>
      </c>
      <c r="F38" s="1" t="s">
        <v>78</v>
      </c>
      <c r="G38" s="1" t="s">
        <v>79</v>
      </c>
      <c r="H38" s="1" t="s">
        <v>77</v>
      </c>
      <c r="I38" s="16" t="s">
        <v>219</v>
      </c>
      <c r="J38" s="24"/>
      <c r="K38" s="25"/>
      <c r="L38" s="25"/>
      <c r="M38" s="27"/>
      <c r="N38" s="4"/>
    </row>
    <row r="39" spans="1:14" ht="15" x14ac:dyDescent="0.2">
      <c r="A39" s="7">
        <f t="shared" si="0"/>
        <v>33</v>
      </c>
      <c r="B39" s="1" t="s">
        <v>72</v>
      </c>
      <c r="C39" s="1" t="s">
        <v>73</v>
      </c>
      <c r="D39" s="1" t="s">
        <v>74</v>
      </c>
      <c r="E39" s="1" t="s">
        <v>5</v>
      </c>
      <c r="F39" s="1" t="s">
        <v>80</v>
      </c>
      <c r="G39" s="1" t="s">
        <v>81</v>
      </c>
      <c r="H39" s="1" t="s">
        <v>16</v>
      </c>
      <c r="I39" s="16" t="s">
        <v>216</v>
      </c>
      <c r="J39" s="24"/>
      <c r="K39" s="25"/>
      <c r="L39" s="25"/>
      <c r="M39" s="27"/>
      <c r="N39" s="4"/>
    </row>
    <row r="40" spans="1:14" ht="15" x14ac:dyDescent="0.2">
      <c r="A40" s="7">
        <f t="shared" si="0"/>
        <v>34</v>
      </c>
      <c r="B40" s="1" t="s">
        <v>72</v>
      </c>
      <c r="C40" s="1" t="s">
        <v>73</v>
      </c>
      <c r="D40" s="1" t="s">
        <v>74</v>
      </c>
      <c r="E40" s="1" t="s">
        <v>206</v>
      </c>
      <c r="F40" s="1" t="s">
        <v>205</v>
      </c>
      <c r="G40" s="1" t="s">
        <v>67</v>
      </c>
      <c r="H40" s="1" t="s">
        <v>207</v>
      </c>
      <c r="I40" s="16" t="s">
        <v>216</v>
      </c>
      <c r="J40" s="24"/>
      <c r="K40" s="25"/>
      <c r="L40" s="25"/>
      <c r="M40" s="27"/>
      <c r="N40" s="4"/>
    </row>
    <row r="41" spans="1:14" ht="15" x14ac:dyDescent="0.2">
      <c r="A41" s="7">
        <f t="shared" si="0"/>
        <v>35</v>
      </c>
      <c r="B41" s="1" t="s">
        <v>82</v>
      </c>
      <c r="C41" s="1" t="s">
        <v>83</v>
      </c>
      <c r="D41" s="1">
        <v>34</v>
      </c>
      <c r="E41" s="1" t="s">
        <v>84</v>
      </c>
      <c r="F41" s="1" t="s">
        <v>39</v>
      </c>
      <c r="G41" s="1" t="s">
        <v>85</v>
      </c>
      <c r="H41" s="1" t="s">
        <v>26</v>
      </c>
      <c r="I41" s="16" t="s">
        <v>216</v>
      </c>
      <c r="J41" s="24"/>
      <c r="K41" s="25"/>
      <c r="L41" s="25"/>
      <c r="M41" s="27"/>
      <c r="N41" s="4"/>
    </row>
    <row r="42" spans="1:14" ht="15" x14ac:dyDescent="0.2">
      <c r="A42" s="7">
        <f t="shared" si="0"/>
        <v>36</v>
      </c>
      <c r="B42" s="1" t="s">
        <v>82</v>
      </c>
      <c r="C42" s="1" t="s">
        <v>83</v>
      </c>
      <c r="D42" s="1">
        <v>34</v>
      </c>
      <c r="E42" s="1" t="s">
        <v>84</v>
      </c>
      <c r="F42" s="1" t="s">
        <v>86</v>
      </c>
      <c r="G42" s="1" t="s">
        <v>87</v>
      </c>
      <c r="H42" s="1" t="s">
        <v>16</v>
      </c>
      <c r="I42" s="16" t="s">
        <v>224</v>
      </c>
      <c r="J42" s="24"/>
      <c r="K42" s="25"/>
      <c r="L42" s="25"/>
      <c r="M42" s="27"/>
      <c r="N42" s="4"/>
    </row>
    <row r="43" spans="1:14" ht="15" x14ac:dyDescent="0.2">
      <c r="A43" s="7">
        <f t="shared" si="0"/>
        <v>37</v>
      </c>
      <c r="B43" s="1" t="s">
        <v>82</v>
      </c>
      <c r="C43" s="1" t="s">
        <v>83</v>
      </c>
      <c r="D43" s="1">
        <v>34</v>
      </c>
      <c r="E43" s="1" t="s">
        <v>88</v>
      </c>
      <c r="F43" s="1" t="s">
        <v>89</v>
      </c>
      <c r="G43" s="1" t="s">
        <v>90</v>
      </c>
      <c r="H43" s="1" t="s">
        <v>16</v>
      </c>
      <c r="I43" s="16" t="s">
        <v>216</v>
      </c>
      <c r="J43" s="24"/>
      <c r="K43" s="25"/>
      <c r="L43" s="25"/>
      <c r="M43" s="27"/>
      <c r="N43" s="4"/>
    </row>
    <row r="44" spans="1:14" ht="15" x14ac:dyDescent="0.2">
      <c r="A44" s="7">
        <f t="shared" si="0"/>
        <v>38</v>
      </c>
      <c r="B44" s="1" t="s">
        <v>82</v>
      </c>
      <c r="C44" s="1" t="s">
        <v>83</v>
      </c>
      <c r="D44" s="1">
        <v>34</v>
      </c>
      <c r="E44" s="1" t="s">
        <v>91</v>
      </c>
      <c r="F44" s="1" t="s">
        <v>92</v>
      </c>
      <c r="G44" s="1">
        <v>3.4077110502931998E+21</v>
      </c>
      <c r="H44" s="1" t="s">
        <v>93</v>
      </c>
      <c r="I44" s="16" t="s">
        <v>216</v>
      </c>
      <c r="J44" s="24"/>
      <c r="K44" s="25"/>
      <c r="L44" s="25"/>
      <c r="M44" s="26"/>
      <c r="N44" s="4"/>
    </row>
    <row r="45" spans="1:14" ht="15" x14ac:dyDescent="0.2">
      <c r="A45" s="7">
        <f t="shared" si="0"/>
        <v>39</v>
      </c>
      <c r="B45" s="1" t="s">
        <v>94</v>
      </c>
      <c r="C45" s="1" t="s">
        <v>95</v>
      </c>
      <c r="D45" s="1">
        <v>4</v>
      </c>
      <c r="E45" s="1" t="s">
        <v>84</v>
      </c>
      <c r="F45" s="1" t="s">
        <v>96</v>
      </c>
      <c r="G45" s="1">
        <v>2902701</v>
      </c>
      <c r="H45" s="1" t="s">
        <v>16</v>
      </c>
      <c r="I45" s="16" t="s">
        <v>218</v>
      </c>
      <c r="J45" s="24"/>
      <c r="K45" s="25"/>
      <c r="L45" s="25"/>
      <c r="M45" s="27"/>
      <c r="N45" s="4"/>
    </row>
    <row r="46" spans="1:14" ht="15" x14ac:dyDescent="0.2">
      <c r="A46" s="7">
        <f t="shared" si="0"/>
        <v>40</v>
      </c>
      <c r="B46" s="1" t="s">
        <v>94</v>
      </c>
      <c r="C46" s="1" t="s">
        <v>95</v>
      </c>
      <c r="D46" s="1">
        <v>4</v>
      </c>
      <c r="E46" s="1" t="s">
        <v>84</v>
      </c>
      <c r="F46" s="1" t="s">
        <v>97</v>
      </c>
      <c r="G46" s="1" t="s">
        <v>98</v>
      </c>
      <c r="H46" s="1" t="s">
        <v>16</v>
      </c>
      <c r="I46" s="16" t="s">
        <v>216</v>
      </c>
      <c r="J46" s="24"/>
      <c r="K46" s="25"/>
      <c r="L46" s="25"/>
      <c r="M46" s="27"/>
      <c r="N46" s="4"/>
    </row>
    <row r="47" spans="1:14" ht="15" x14ac:dyDescent="0.2">
      <c r="A47" s="7">
        <f t="shared" si="0"/>
        <v>41</v>
      </c>
      <c r="B47" s="1" t="s">
        <v>99</v>
      </c>
      <c r="C47" s="1" t="s">
        <v>100</v>
      </c>
      <c r="D47" s="1">
        <v>70</v>
      </c>
      <c r="E47" s="1" t="s">
        <v>84</v>
      </c>
      <c r="F47" s="1" t="s">
        <v>101</v>
      </c>
      <c r="G47" s="1">
        <v>2901731</v>
      </c>
      <c r="H47" s="1" t="s">
        <v>16</v>
      </c>
      <c r="I47" s="16" t="s">
        <v>223</v>
      </c>
      <c r="J47" s="24"/>
      <c r="K47" s="25"/>
      <c r="L47" s="25"/>
      <c r="M47" s="26"/>
      <c r="N47" s="4"/>
    </row>
    <row r="48" spans="1:14" ht="15" x14ac:dyDescent="0.2">
      <c r="A48" s="7">
        <f t="shared" si="0"/>
        <v>42</v>
      </c>
      <c r="B48" s="1" t="s">
        <v>102</v>
      </c>
      <c r="C48" s="1" t="s">
        <v>103</v>
      </c>
      <c r="D48" s="1">
        <v>6</v>
      </c>
      <c r="E48" s="1" t="s">
        <v>58</v>
      </c>
      <c r="F48" s="1" t="s">
        <v>104</v>
      </c>
      <c r="G48" s="1">
        <v>3501046</v>
      </c>
      <c r="H48" s="1" t="s">
        <v>16</v>
      </c>
      <c r="I48" s="16" t="s">
        <v>225</v>
      </c>
      <c r="J48" s="30"/>
      <c r="K48" s="30"/>
      <c r="L48" s="30"/>
      <c r="M48" s="31"/>
      <c r="N48" s="4"/>
    </row>
    <row r="49" spans="1:14" ht="19.5" customHeight="1" x14ac:dyDescent="0.2">
      <c r="A49" s="7">
        <f t="shared" si="0"/>
        <v>43</v>
      </c>
      <c r="B49" s="1" t="s">
        <v>102</v>
      </c>
      <c r="C49" s="1" t="s">
        <v>103</v>
      </c>
      <c r="D49" s="1">
        <v>6</v>
      </c>
      <c r="E49" s="1" t="s">
        <v>58</v>
      </c>
      <c r="F49" s="1" t="s">
        <v>105</v>
      </c>
      <c r="G49" s="1" t="s">
        <v>106</v>
      </c>
      <c r="H49" s="1" t="s">
        <v>16</v>
      </c>
      <c r="I49" s="16" t="s">
        <v>226</v>
      </c>
      <c r="J49" s="24"/>
      <c r="K49" s="25"/>
      <c r="L49" s="25"/>
      <c r="M49" s="27"/>
      <c r="N49" s="4"/>
    </row>
    <row r="50" spans="1:14" ht="18" customHeight="1" x14ac:dyDescent="0.2">
      <c r="A50" s="7">
        <f t="shared" si="0"/>
        <v>44</v>
      </c>
      <c r="B50" s="1" t="s">
        <v>102</v>
      </c>
      <c r="C50" s="1" t="s">
        <v>107</v>
      </c>
      <c r="D50" s="1">
        <v>6</v>
      </c>
      <c r="E50" s="1" t="s">
        <v>23</v>
      </c>
      <c r="F50" s="1" t="s">
        <v>108</v>
      </c>
      <c r="G50" s="1" t="s">
        <v>109</v>
      </c>
      <c r="H50" s="1" t="s">
        <v>16</v>
      </c>
      <c r="I50" s="16" t="s">
        <v>216</v>
      </c>
      <c r="J50" s="24"/>
      <c r="K50" s="25"/>
      <c r="L50" s="25"/>
      <c r="M50" s="27"/>
      <c r="N50" s="4"/>
    </row>
    <row r="51" spans="1:14" ht="28.5" customHeight="1" x14ac:dyDescent="0.2">
      <c r="A51" s="7">
        <f t="shared" si="0"/>
        <v>45</v>
      </c>
      <c r="B51" s="1" t="s">
        <v>110</v>
      </c>
      <c r="C51" s="1" t="s">
        <v>111</v>
      </c>
      <c r="D51" s="1">
        <v>10</v>
      </c>
      <c r="E51" s="1" t="s">
        <v>84</v>
      </c>
      <c r="F51" s="1" t="s">
        <v>112</v>
      </c>
      <c r="G51" s="1" t="s">
        <v>113</v>
      </c>
      <c r="H51" s="1" t="s">
        <v>16</v>
      </c>
      <c r="I51" s="16" t="s">
        <v>218</v>
      </c>
      <c r="J51" s="24"/>
      <c r="K51" s="25"/>
      <c r="L51" s="25"/>
      <c r="M51" s="26"/>
      <c r="N51" s="4"/>
    </row>
    <row r="52" spans="1:14" ht="18.75" customHeight="1" x14ac:dyDescent="0.2">
      <c r="A52" s="7">
        <f t="shared" si="0"/>
        <v>46</v>
      </c>
      <c r="B52" s="1" t="s">
        <v>110</v>
      </c>
      <c r="C52" s="1" t="s">
        <v>111</v>
      </c>
      <c r="D52" s="1">
        <v>10</v>
      </c>
      <c r="E52" s="1" t="s">
        <v>84</v>
      </c>
      <c r="F52" s="1" t="s">
        <v>114</v>
      </c>
      <c r="G52" s="1" t="s">
        <v>115</v>
      </c>
      <c r="H52" s="1" t="s">
        <v>116</v>
      </c>
      <c r="I52" s="16" t="s">
        <v>219</v>
      </c>
      <c r="J52" s="24"/>
      <c r="K52" s="25"/>
      <c r="L52" s="25"/>
      <c r="M52" s="26"/>
      <c r="N52" s="4"/>
    </row>
    <row r="53" spans="1:14" ht="15" x14ac:dyDescent="0.2">
      <c r="A53" s="7">
        <f t="shared" si="0"/>
        <v>47</v>
      </c>
      <c r="B53" s="1" t="s">
        <v>117</v>
      </c>
      <c r="C53" s="1" t="s">
        <v>263</v>
      </c>
      <c r="D53" s="1">
        <v>1</v>
      </c>
      <c r="E53" s="1" t="s">
        <v>23</v>
      </c>
      <c r="F53" s="1" t="s">
        <v>118</v>
      </c>
      <c r="G53" s="1">
        <v>1706754</v>
      </c>
      <c r="H53" s="1" t="s">
        <v>16</v>
      </c>
      <c r="I53" s="16" t="s">
        <v>283</v>
      </c>
      <c r="J53" s="24"/>
      <c r="K53" s="25"/>
      <c r="L53" s="25"/>
      <c r="M53" s="26"/>
      <c r="N53" s="4"/>
    </row>
    <row r="54" spans="1:14" ht="15" x14ac:dyDescent="0.2">
      <c r="A54" s="7">
        <f t="shared" si="0"/>
        <v>48</v>
      </c>
      <c r="B54" s="1" t="s">
        <v>117</v>
      </c>
      <c r="C54" s="1" t="s">
        <v>263</v>
      </c>
      <c r="D54" s="1">
        <v>1</v>
      </c>
      <c r="E54" s="1" t="s">
        <v>23</v>
      </c>
      <c r="F54" s="1" t="s">
        <v>118</v>
      </c>
      <c r="G54" s="1">
        <v>1706721</v>
      </c>
      <c r="H54" s="1" t="s">
        <v>16</v>
      </c>
      <c r="I54" s="16"/>
      <c r="J54" s="24"/>
      <c r="K54" s="25"/>
      <c r="L54" s="25"/>
      <c r="M54" s="26"/>
      <c r="N54" s="4"/>
    </row>
    <row r="55" spans="1:14" ht="15" x14ac:dyDescent="0.2">
      <c r="A55" s="7">
        <f t="shared" si="0"/>
        <v>49</v>
      </c>
      <c r="B55" s="1" t="s">
        <v>117</v>
      </c>
      <c r="C55" s="1" t="s">
        <v>263</v>
      </c>
      <c r="D55" s="1">
        <v>1</v>
      </c>
      <c r="E55" s="1" t="s">
        <v>23</v>
      </c>
      <c r="F55" s="1" t="s">
        <v>119</v>
      </c>
      <c r="G55" s="1">
        <v>1706953</v>
      </c>
      <c r="H55" s="1" t="s">
        <v>16</v>
      </c>
      <c r="I55" s="16"/>
      <c r="J55" s="24"/>
      <c r="K55" s="25"/>
      <c r="L55" s="25"/>
      <c r="M55" s="26"/>
      <c r="N55" s="4"/>
    </row>
    <row r="56" spans="1:14" ht="15" x14ac:dyDescent="0.2">
      <c r="A56" s="7">
        <f t="shared" si="0"/>
        <v>50</v>
      </c>
      <c r="B56" s="1" t="s">
        <v>117</v>
      </c>
      <c r="C56" s="1" t="s">
        <v>263</v>
      </c>
      <c r="D56" s="1">
        <v>1</v>
      </c>
      <c r="E56" s="1" t="s">
        <v>249</v>
      </c>
      <c r="F56" s="1" t="s">
        <v>250</v>
      </c>
      <c r="G56" s="1">
        <v>2706494</v>
      </c>
      <c r="H56" s="1" t="s">
        <v>232</v>
      </c>
      <c r="I56" s="16">
        <v>1</v>
      </c>
      <c r="J56" s="24"/>
      <c r="K56" s="25"/>
      <c r="L56" s="25"/>
      <c r="M56" s="26"/>
      <c r="N56" s="4"/>
    </row>
    <row r="57" spans="1:14" ht="15" x14ac:dyDescent="0.2">
      <c r="A57" s="7">
        <f t="shared" si="0"/>
        <v>51</v>
      </c>
      <c r="B57" s="1" t="s">
        <v>117</v>
      </c>
      <c r="C57" s="1" t="s">
        <v>263</v>
      </c>
      <c r="D57" s="1">
        <v>1</v>
      </c>
      <c r="E57" s="1" t="s">
        <v>249</v>
      </c>
      <c r="F57" s="1" t="s">
        <v>251</v>
      </c>
      <c r="G57" s="1">
        <v>2701809</v>
      </c>
      <c r="H57" s="1" t="s">
        <v>232</v>
      </c>
      <c r="I57" s="16">
        <v>1</v>
      </c>
      <c r="J57" s="24"/>
      <c r="K57" s="25"/>
      <c r="L57" s="25"/>
      <c r="M57" s="26"/>
      <c r="N57" s="4"/>
    </row>
    <row r="58" spans="1:14" ht="30" x14ac:dyDescent="0.2">
      <c r="A58" s="7">
        <f t="shared" si="0"/>
        <v>52</v>
      </c>
      <c r="B58" s="1" t="s">
        <v>117</v>
      </c>
      <c r="C58" s="1" t="s">
        <v>263</v>
      </c>
      <c r="D58" s="1">
        <v>1</v>
      </c>
      <c r="E58" s="1" t="s">
        <v>264</v>
      </c>
      <c r="F58" s="1" t="s">
        <v>265</v>
      </c>
      <c r="G58" s="1" t="s">
        <v>266</v>
      </c>
      <c r="H58" s="1" t="s">
        <v>125</v>
      </c>
      <c r="I58" s="16" t="s">
        <v>216</v>
      </c>
      <c r="J58" s="24"/>
      <c r="K58" s="25"/>
      <c r="L58" s="25"/>
      <c r="M58" s="26"/>
      <c r="N58" s="4"/>
    </row>
    <row r="59" spans="1:14" ht="15" x14ac:dyDescent="0.2">
      <c r="A59" s="7">
        <f t="shared" si="0"/>
        <v>53</v>
      </c>
      <c r="B59" s="1" t="s">
        <v>117</v>
      </c>
      <c r="C59" s="1" t="s">
        <v>263</v>
      </c>
      <c r="D59" s="1">
        <v>1</v>
      </c>
      <c r="E59" s="1" t="s">
        <v>267</v>
      </c>
      <c r="F59" s="1" t="s">
        <v>268</v>
      </c>
      <c r="G59" s="1" t="s">
        <v>269</v>
      </c>
      <c r="H59" s="1" t="s">
        <v>137</v>
      </c>
      <c r="I59" s="16" t="s">
        <v>216</v>
      </c>
      <c r="J59" s="24"/>
      <c r="K59" s="25"/>
      <c r="L59" s="25"/>
      <c r="M59" s="27"/>
      <c r="N59" s="4"/>
    </row>
    <row r="60" spans="1:14" ht="15" x14ac:dyDescent="0.2">
      <c r="A60" s="7">
        <f t="shared" si="0"/>
        <v>54</v>
      </c>
      <c r="B60" s="1" t="s">
        <v>117</v>
      </c>
      <c r="C60" s="1" t="s">
        <v>270</v>
      </c>
      <c r="D60" s="1">
        <v>1</v>
      </c>
      <c r="E60" s="1" t="s">
        <v>271</v>
      </c>
      <c r="F60" s="1" t="s">
        <v>123</v>
      </c>
      <c r="G60" s="1" t="s">
        <v>124</v>
      </c>
      <c r="H60" s="1" t="s">
        <v>125</v>
      </c>
      <c r="I60" s="16" t="s">
        <v>219</v>
      </c>
      <c r="J60" s="24"/>
      <c r="K60" s="25"/>
      <c r="L60" s="25"/>
      <c r="M60" s="27"/>
      <c r="N60" s="4"/>
    </row>
    <row r="61" spans="1:14" ht="15" x14ac:dyDescent="0.2">
      <c r="A61" s="7">
        <f t="shared" si="0"/>
        <v>55</v>
      </c>
      <c r="B61" s="1" t="s">
        <v>117</v>
      </c>
      <c r="C61" s="1" t="s">
        <v>270</v>
      </c>
      <c r="D61" s="1">
        <v>1</v>
      </c>
      <c r="E61" s="1" t="s">
        <v>271</v>
      </c>
      <c r="F61" s="1" t="s">
        <v>126</v>
      </c>
      <c r="G61" s="1" t="s">
        <v>127</v>
      </c>
      <c r="H61" s="1" t="s">
        <v>125</v>
      </c>
      <c r="I61" s="16" t="s">
        <v>222</v>
      </c>
      <c r="J61" s="24"/>
      <c r="K61" s="25"/>
      <c r="L61" s="25"/>
      <c r="M61" s="26"/>
      <c r="N61" s="4"/>
    </row>
    <row r="62" spans="1:14" ht="28.5" customHeight="1" x14ac:dyDescent="0.2">
      <c r="A62" s="7">
        <f t="shared" si="0"/>
        <v>56</v>
      </c>
      <c r="B62" s="1" t="s">
        <v>117</v>
      </c>
      <c r="C62" s="1" t="s">
        <v>270</v>
      </c>
      <c r="D62" s="1">
        <v>1</v>
      </c>
      <c r="E62" s="1" t="s">
        <v>272</v>
      </c>
      <c r="F62" s="1" t="s">
        <v>214</v>
      </c>
      <c r="G62" s="1" t="s">
        <v>122</v>
      </c>
      <c r="H62" s="1" t="s">
        <v>26</v>
      </c>
      <c r="I62" s="16" t="s">
        <v>216</v>
      </c>
      <c r="J62" s="30"/>
      <c r="K62" s="30"/>
      <c r="L62" s="30"/>
      <c r="M62" s="31"/>
      <c r="N62" s="4"/>
    </row>
    <row r="63" spans="1:14" ht="15" x14ac:dyDescent="0.2">
      <c r="A63" s="7">
        <f t="shared" si="0"/>
        <v>57</v>
      </c>
      <c r="B63" s="1" t="s">
        <v>117</v>
      </c>
      <c r="C63" s="1" t="s">
        <v>273</v>
      </c>
      <c r="D63" s="1">
        <v>1</v>
      </c>
      <c r="E63" s="1" t="s">
        <v>274</v>
      </c>
      <c r="F63" s="1" t="s">
        <v>128</v>
      </c>
      <c r="G63" s="1" t="s">
        <v>129</v>
      </c>
      <c r="H63" s="1" t="s">
        <v>26</v>
      </c>
      <c r="I63" s="16" t="s">
        <v>216</v>
      </c>
      <c r="J63" s="30"/>
      <c r="K63" s="30"/>
      <c r="L63" s="30"/>
      <c r="M63" s="31"/>
      <c r="N63" s="4"/>
    </row>
    <row r="64" spans="1:14" ht="15" x14ac:dyDescent="0.2">
      <c r="A64" s="7">
        <f t="shared" si="0"/>
        <v>58</v>
      </c>
      <c r="B64" s="1" t="s">
        <v>117</v>
      </c>
      <c r="C64" s="1" t="s">
        <v>273</v>
      </c>
      <c r="D64" s="1">
        <v>1</v>
      </c>
      <c r="E64" s="1" t="s">
        <v>274</v>
      </c>
      <c r="F64" s="1" t="s">
        <v>130</v>
      </c>
      <c r="G64" s="1" t="s">
        <v>131</v>
      </c>
      <c r="H64" s="1" t="s">
        <v>132</v>
      </c>
      <c r="I64" s="16" t="s">
        <v>216</v>
      </c>
      <c r="J64" s="24"/>
      <c r="K64" s="25"/>
      <c r="L64" s="25"/>
      <c r="M64" s="27"/>
      <c r="N64" s="4"/>
    </row>
    <row r="65" spans="1:14" ht="15" x14ac:dyDescent="0.2">
      <c r="A65" s="7">
        <f t="shared" si="0"/>
        <v>59</v>
      </c>
      <c r="B65" s="1" t="s">
        <v>117</v>
      </c>
      <c r="C65" s="1" t="s">
        <v>273</v>
      </c>
      <c r="D65" s="1">
        <v>1</v>
      </c>
      <c r="E65" s="1" t="s">
        <v>274</v>
      </c>
      <c r="F65" s="1" t="s">
        <v>209</v>
      </c>
      <c r="G65" s="1" t="s">
        <v>199</v>
      </c>
      <c r="H65" s="1" t="s">
        <v>198</v>
      </c>
      <c r="I65" s="16" t="s">
        <v>228</v>
      </c>
      <c r="J65" s="24"/>
      <c r="K65" s="25"/>
      <c r="L65" s="25"/>
      <c r="M65" s="27"/>
      <c r="N65" s="4"/>
    </row>
    <row r="66" spans="1:14" ht="15" x14ac:dyDescent="0.2">
      <c r="A66" s="7">
        <f t="shared" si="0"/>
        <v>60</v>
      </c>
      <c r="B66" s="1" t="s">
        <v>117</v>
      </c>
      <c r="C66" s="1" t="s">
        <v>273</v>
      </c>
      <c r="D66" s="1">
        <v>1</v>
      </c>
      <c r="E66" s="1" t="s">
        <v>274</v>
      </c>
      <c r="F66" s="1" t="s">
        <v>209</v>
      </c>
      <c r="G66" s="1" t="s">
        <v>200</v>
      </c>
      <c r="H66" s="1" t="s">
        <v>198</v>
      </c>
      <c r="I66" s="16" t="s">
        <v>228</v>
      </c>
      <c r="J66" s="24"/>
      <c r="K66" s="25"/>
      <c r="L66" s="25"/>
      <c r="M66" s="27"/>
      <c r="N66" s="4"/>
    </row>
    <row r="67" spans="1:14" ht="30" x14ac:dyDescent="0.2">
      <c r="A67" s="7">
        <f t="shared" si="0"/>
        <v>61</v>
      </c>
      <c r="B67" s="1" t="s">
        <v>117</v>
      </c>
      <c r="C67" s="1" t="s">
        <v>273</v>
      </c>
      <c r="D67" s="1">
        <v>1</v>
      </c>
      <c r="E67" s="1" t="s">
        <v>275</v>
      </c>
      <c r="F67" s="1" t="s">
        <v>276</v>
      </c>
      <c r="G67" s="1" t="s">
        <v>277</v>
      </c>
      <c r="H67" s="1" t="s">
        <v>198</v>
      </c>
      <c r="I67" s="16" t="s">
        <v>216</v>
      </c>
      <c r="J67" s="24"/>
      <c r="K67" s="25"/>
      <c r="L67" s="25"/>
      <c r="M67" s="27"/>
      <c r="N67" s="4"/>
    </row>
    <row r="68" spans="1:14" ht="15" x14ac:dyDescent="0.2">
      <c r="A68" s="7">
        <f t="shared" si="0"/>
        <v>62</v>
      </c>
      <c r="B68" s="1" t="s">
        <v>133</v>
      </c>
      <c r="C68" s="1" t="s">
        <v>134</v>
      </c>
      <c r="D68" s="1" t="s">
        <v>208</v>
      </c>
      <c r="E68" s="1" t="s">
        <v>84</v>
      </c>
      <c r="F68" s="1" t="s">
        <v>135</v>
      </c>
      <c r="G68" s="1" t="s">
        <v>136</v>
      </c>
      <c r="H68" s="1" t="s">
        <v>137</v>
      </c>
      <c r="I68" s="16" t="s">
        <v>228</v>
      </c>
      <c r="J68" s="24"/>
      <c r="K68" s="25"/>
      <c r="L68" s="25"/>
      <c r="M68" s="27"/>
      <c r="N68" s="4"/>
    </row>
    <row r="69" spans="1:14" ht="15" x14ac:dyDescent="0.2">
      <c r="A69" s="7">
        <f t="shared" si="0"/>
        <v>63</v>
      </c>
      <c r="B69" s="1" t="s">
        <v>133</v>
      </c>
      <c r="C69" s="1" t="s">
        <v>134</v>
      </c>
      <c r="D69" s="1" t="s">
        <v>208</v>
      </c>
      <c r="E69" s="1" t="s">
        <v>84</v>
      </c>
      <c r="F69" s="1" t="s">
        <v>135</v>
      </c>
      <c r="G69" s="1" t="s">
        <v>138</v>
      </c>
      <c r="H69" s="1" t="s">
        <v>137</v>
      </c>
      <c r="I69" s="16" t="s">
        <v>228</v>
      </c>
      <c r="J69" s="24"/>
      <c r="K69" s="25"/>
      <c r="L69" s="25"/>
      <c r="M69" s="26"/>
      <c r="N69" s="4"/>
    </row>
    <row r="70" spans="1:14" ht="15" x14ac:dyDescent="0.2">
      <c r="A70" s="7">
        <f t="shared" si="0"/>
        <v>64</v>
      </c>
      <c r="B70" s="1" t="s">
        <v>133</v>
      </c>
      <c r="C70" s="1" t="s">
        <v>134</v>
      </c>
      <c r="D70" s="1" t="s">
        <v>208</v>
      </c>
      <c r="E70" s="1" t="s">
        <v>84</v>
      </c>
      <c r="F70" s="1" t="s">
        <v>139</v>
      </c>
      <c r="G70" s="1" t="s">
        <v>140</v>
      </c>
      <c r="H70" s="1" t="s">
        <v>137</v>
      </c>
      <c r="I70" s="16" t="s">
        <v>221</v>
      </c>
      <c r="J70" s="24"/>
      <c r="K70" s="25"/>
      <c r="L70" s="25"/>
      <c r="M70" s="27"/>
      <c r="N70" s="4"/>
    </row>
    <row r="71" spans="1:14" ht="15" x14ac:dyDescent="0.2">
      <c r="A71" s="7">
        <f t="shared" si="0"/>
        <v>65</v>
      </c>
      <c r="B71" s="1" t="s">
        <v>133</v>
      </c>
      <c r="C71" s="1" t="s">
        <v>134</v>
      </c>
      <c r="D71" s="1" t="s">
        <v>208</v>
      </c>
      <c r="E71" s="1" t="s">
        <v>84</v>
      </c>
      <c r="F71" s="1" t="s">
        <v>141</v>
      </c>
      <c r="G71" s="1" t="s">
        <v>142</v>
      </c>
      <c r="H71" s="1" t="s">
        <v>137</v>
      </c>
      <c r="I71" s="16" t="s">
        <v>216</v>
      </c>
      <c r="J71" s="24"/>
      <c r="K71" s="25"/>
      <c r="L71" s="25"/>
      <c r="M71" s="27"/>
      <c r="N71" s="4"/>
    </row>
    <row r="72" spans="1:14" ht="15" x14ac:dyDescent="0.2">
      <c r="A72" s="7">
        <f t="shared" si="0"/>
        <v>66</v>
      </c>
      <c r="B72" s="1" t="s">
        <v>133</v>
      </c>
      <c r="C72" s="1" t="s">
        <v>134</v>
      </c>
      <c r="D72" s="1" t="s">
        <v>278</v>
      </c>
      <c r="E72" s="1" t="s">
        <v>84</v>
      </c>
      <c r="F72" s="1" t="s">
        <v>143</v>
      </c>
      <c r="G72" s="1" t="s">
        <v>144</v>
      </c>
      <c r="H72" s="1" t="s">
        <v>137</v>
      </c>
      <c r="I72" s="16" t="s">
        <v>216</v>
      </c>
      <c r="J72" s="24"/>
      <c r="K72" s="25"/>
      <c r="L72" s="25"/>
      <c r="M72" s="27"/>
      <c r="N72" s="4"/>
    </row>
    <row r="73" spans="1:14" ht="15" x14ac:dyDescent="0.2">
      <c r="A73" s="7">
        <f t="shared" ref="A73:A99" si="1">A72+1</f>
        <v>67</v>
      </c>
      <c r="B73" s="1" t="s">
        <v>133</v>
      </c>
      <c r="C73" s="1" t="s">
        <v>134</v>
      </c>
      <c r="D73" s="1" t="s">
        <v>201</v>
      </c>
      <c r="E73" s="1" t="s">
        <v>202</v>
      </c>
      <c r="F73" s="1" t="s">
        <v>279</v>
      </c>
      <c r="G73" s="1" t="s">
        <v>280</v>
      </c>
      <c r="H73" s="1" t="s">
        <v>44</v>
      </c>
      <c r="I73" s="16" t="s">
        <v>216</v>
      </c>
      <c r="J73" s="24"/>
      <c r="K73" s="25"/>
      <c r="L73" s="25"/>
      <c r="M73" s="27"/>
      <c r="N73" s="4"/>
    </row>
    <row r="74" spans="1:14" ht="15" x14ac:dyDescent="0.2">
      <c r="A74" s="7">
        <f t="shared" si="1"/>
        <v>68</v>
      </c>
      <c r="B74" s="1" t="s">
        <v>133</v>
      </c>
      <c r="C74" s="1" t="s">
        <v>134</v>
      </c>
      <c r="D74" s="1" t="s">
        <v>201</v>
      </c>
      <c r="E74" s="1" t="s">
        <v>202</v>
      </c>
      <c r="F74" s="1" t="s">
        <v>281</v>
      </c>
      <c r="G74" s="1" t="s">
        <v>282</v>
      </c>
      <c r="H74" s="1" t="s">
        <v>44</v>
      </c>
      <c r="I74" s="16" t="s">
        <v>216</v>
      </c>
      <c r="J74" s="30"/>
      <c r="K74" s="30"/>
      <c r="L74" s="30"/>
      <c r="M74" s="31"/>
      <c r="N74" s="4"/>
    </row>
    <row r="75" spans="1:14" ht="15" x14ac:dyDescent="0.2">
      <c r="A75" s="7">
        <f t="shared" si="1"/>
        <v>69</v>
      </c>
      <c r="B75" s="1" t="s">
        <v>145</v>
      </c>
      <c r="C75" s="1" t="s">
        <v>146</v>
      </c>
      <c r="D75" s="1">
        <v>2</v>
      </c>
      <c r="E75" s="1" t="s">
        <v>84</v>
      </c>
      <c r="F75" s="1" t="s">
        <v>147</v>
      </c>
      <c r="G75" s="1" t="s">
        <v>148</v>
      </c>
      <c r="H75" s="1" t="s">
        <v>149</v>
      </c>
      <c r="I75" s="16" t="s">
        <v>227</v>
      </c>
      <c r="J75" s="24"/>
      <c r="K75" s="25"/>
      <c r="L75" s="25"/>
      <c r="M75" s="27"/>
      <c r="N75" s="4"/>
    </row>
    <row r="76" spans="1:14" ht="15" x14ac:dyDescent="0.2">
      <c r="A76" s="7">
        <f t="shared" si="1"/>
        <v>70</v>
      </c>
      <c r="B76" s="1" t="s">
        <v>145</v>
      </c>
      <c r="C76" s="1" t="s">
        <v>150</v>
      </c>
      <c r="D76" s="1">
        <v>2</v>
      </c>
      <c r="E76" s="1" t="s">
        <v>84</v>
      </c>
      <c r="F76" s="1" t="s">
        <v>151</v>
      </c>
      <c r="G76" s="1" t="s">
        <v>152</v>
      </c>
      <c r="H76" s="1" t="s">
        <v>153</v>
      </c>
      <c r="I76" s="16" t="s">
        <v>216</v>
      </c>
      <c r="J76" s="24"/>
      <c r="K76" s="25"/>
      <c r="L76" s="25"/>
      <c r="M76" s="27"/>
      <c r="N76" s="4"/>
    </row>
    <row r="77" spans="1:14" ht="15" x14ac:dyDescent="0.2">
      <c r="A77" s="7">
        <f t="shared" si="1"/>
        <v>71</v>
      </c>
      <c r="B77" s="1" t="s">
        <v>145</v>
      </c>
      <c r="C77" s="1" t="s">
        <v>150</v>
      </c>
      <c r="D77" s="1">
        <v>2</v>
      </c>
      <c r="E77" s="1" t="s">
        <v>84</v>
      </c>
      <c r="F77" s="1" t="s">
        <v>151</v>
      </c>
      <c r="G77" s="1" t="s">
        <v>154</v>
      </c>
      <c r="H77" s="1" t="s">
        <v>153</v>
      </c>
      <c r="I77" s="16" t="s">
        <v>216</v>
      </c>
      <c r="J77" s="24"/>
      <c r="K77" s="25"/>
      <c r="L77" s="25"/>
      <c r="M77" s="26"/>
      <c r="N77" s="4"/>
    </row>
    <row r="78" spans="1:14" ht="26.25" customHeight="1" x14ac:dyDescent="0.2">
      <c r="A78" s="7">
        <f t="shared" si="1"/>
        <v>72</v>
      </c>
      <c r="B78" s="1" t="s">
        <v>145</v>
      </c>
      <c r="C78" s="1" t="s">
        <v>155</v>
      </c>
      <c r="D78" s="1">
        <v>2</v>
      </c>
      <c r="E78" s="1" t="s">
        <v>84</v>
      </c>
      <c r="F78" s="1" t="s">
        <v>156</v>
      </c>
      <c r="G78" s="1">
        <v>63260005848</v>
      </c>
      <c r="H78" s="1" t="s">
        <v>30</v>
      </c>
      <c r="I78" s="16" t="s">
        <v>216</v>
      </c>
      <c r="J78" s="24"/>
      <c r="K78" s="25"/>
      <c r="L78" s="25"/>
      <c r="M78" s="27"/>
      <c r="N78" s="4"/>
    </row>
    <row r="79" spans="1:14" ht="30" customHeight="1" x14ac:dyDescent="0.2">
      <c r="A79" s="7">
        <f t="shared" si="1"/>
        <v>73</v>
      </c>
      <c r="B79" s="1" t="s">
        <v>145</v>
      </c>
      <c r="C79" s="1" t="s">
        <v>146</v>
      </c>
      <c r="D79" s="1">
        <v>2</v>
      </c>
      <c r="E79" s="1" t="s">
        <v>233</v>
      </c>
      <c r="F79" s="1"/>
      <c r="G79" s="1"/>
      <c r="H79" s="1" t="s">
        <v>234</v>
      </c>
      <c r="I79" s="16">
        <v>1</v>
      </c>
      <c r="J79" s="24"/>
      <c r="K79" s="25"/>
      <c r="L79" s="25"/>
      <c r="M79" s="27"/>
      <c r="N79" s="4"/>
    </row>
    <row r="80" spans="1:14" ht="17.25" customHeight="1" x14ac:dyDescent="0.2">
      <c r="A80" s="7">
        <f t="shared" si="1"/>
        <v>74</v>
      </c>
      <c r="B80" s="1" t="s">
        <v>145</v>
      </c>
      <c r="C80" s="1" t="s">
        <v>157</v>
      </c>
      <c r="D80" s="1">
        <v>2</v>
      </c>
      <c r="E80" s="1" t="s">
        <v>84</v>
      </c>
      <c r="F80" s="1" t="s">
        <v>158</v>
      </c>
      <c r="G80" s="1" t="s">
        <v>159</v>
      </c>
      <c r="H80" s="1" t="s">
        <v>160</v>
      </c>
      <c r="I80" s="16" t="s">
        <v>228</v>
      </c>
      <c r="J80" s="24"/>
      <c r="K80" s="25"/>
      <c r="L80" s="25"/>
      <c r="M80" s="27"/>
      <c r="N80" s="4"/>
    </row>
    <row r="81" spans="1:14" ht="28.5" customHeight="1" x14ac:dyDescent="0.2">
      <c r="A81" s="7">
        <f t="shared" si="1"/>
        <v>75</v>
      </c>
      <c r="B81" s="1" t="s">
        <v>145</v>
      </c>
      <c r="C81" s="1" t="s">
        <v>161</v>
      </c>
      <c r="D81" s="1">
        <v>2</v>
      </c>
      <c r="E81" s="1" t="s">
        <v>84</v>
      </c>
      <c r="F81" s="1" t="s">
        <v>162</v>
      </c>
      <c r="G81" s="1" t="s">
        <v>163</v>
      </c>
      <c r="H81" s="1" t="s">
        <v>160</v>
      </c>
      <c r="I81" s="16" t="s">
        <v>216</v>
      </c>
      <c r="J81" s="24"/>
      <c r="K81" s="25"/>
      <c r="L81" s="25"/>
      <c r="M81" s="27"/>
      <c r="N81" s="4"/>
    </row>
    <row r="82" spans="1:14" ht="18" customHeight="1" x14ac:dyDescent="0.2">
      <c r="A82" s="7">
        <f t="shared" si="1"/>
        <v>76</v>
      </c>
      <c r="B82" s="1" t="s">
        <v>145</v>
      </c>
      <c r="C82" s="1" t="s">
        <v>164</v>
      </c>
      <c r="D82" s="1">
        <v>2</v>
      </c>
      <c r="E82" s="1" t="s">
        <v>84</v>
      </c>
      <c r="F82" s="1" t="s">
        <v>165</v>
      </c>
      <c r="G82" s="1" t="s">
        <v>166</v>
      </c>
      <c r="H82" s="1" t="s">
        <v>160</v>
      </c>
      <c r="I82" s="16" t="s">
        <v>221</v>
      </c>
      <c r="J82" s="24"/>
      <c r="K82" s="25"/>
      <c r="L82" s="25"/>
      <c r="M82" s="27"/>
      <c r="N82" s="4"/>
    </row>
    <row r="83" spans="1:14" ht="15" x14ac:dyDescent="0.2">
      <c r="A83" s="7">
        <f t="shared" si="1"/>
        <v>77</v>
      </c>
      <c r="B83" s="1" t="s">
        <v>145</v>
      </c>
      <c r="C83" s="1" t="s">
        <v>167</v>
      </c>
      <c r="D83" s="1">
        <v>2</v>
      </c>
      <c r="E83" s="1" t="s">
        <v>84</v>
      </c>
      <c r="F83" s="1" t="s">
        <v>168</v>
      </c>
      <c r="G83" s="1" t="s">
        <v>169</v>
      </c>
      <c r="H83" s="1" t="s">
        <v>170</v>
      </c>
      <c r="I83" s="16" t="s">
        <v>219</v>
      </c>
      <c r="J83" s="24"/>
      <c r="K83" s="25"/>
      <c r="L83" s="25"/>
      <c r="M83" s="27"/>
      <c r="N83" s="4"/>
    </row>
    <row r="84" spans="1:14" ht="15" x14ac:dyDescent="0.2">
      <c r="A84" s="7">
        <f t="shared" si="1"/>
        <v>78</v>
      </c>
      <c r="B84" s="1" t="s">
        <v>145</v>
      </c>
      <c r="C84" s="1" t="s">
        <v>167</v>
      </c>
      <c r="D84" s="1">
        <v>2</v>
      </c>
      <c r="E84" s="1" t="s">
        <v>84</v>
      </c>
      <c r="F84" s="1" t="s">
        <v>171</v>
      </c>
      <c r="G84" s="1" t="s">
        <v>172</v>
      </c>
      <c r="H84" s="1" t="s">
        <v>170</v>
      </c>
      <c r="I84" s="16" t="s">
        <v>216</v>
      </c>
      <c r="J84" s="24"/>
      <c r="K84" s="25"/>
      <c r="L84" s="25"/>
      <c r="M84" s="27"/>
      <c r="N84" s="4"/>
    </row>
    <row r="85" spans="1:14" ht="15" x14ac:dyDescent="0.2">
      <c r="A85" s="7">
        <f t="shared" si="1"/>
        <v>79</v>
      </c>
      <c r="B85" s="1" t="s">
        <v>145</v>
      </c>
      <c r="C85" s="1" t="s">
        <v>167</v>
      </c>
      <c r="D85" s="1">
        <v>2</v>
      </c>
      <c r="E85" s="1" t="s">
        <v>84</v>
      </c>
      <c r="F85" s="1" t="s">
        <v>173</v>
      </c>
      <c r="G85" s="1" t="s">
        <v>174</v>
      </c>
      <c r="H85" s="1" t="s">
        <v>170</v>
      </c>
      <c r="I85" s="16" t="s">
        <v>216</v>
      </c>
      <c r="J85" s="24"/>
      <c r="K85" s="25"/>
      <c r="L85" s="25"/>
      <c r="M85" s="27"/>
      <c r="N85" s="4"/>
    </row>
    <row r="86" spans="1:14" ht="15" x14ac:dyDescent="0.2">
      <c r="A86" s="7">
        <f t="shared" si="1"/>
        <v>80</v>
      </c>
      <c r="B86" s="1" t="s">
        <v>145</v>
      </c>
      <c r="C86" s="1" t="s">
        <v>167</v>
      </c>
      <c r="D86" s="1">
        <v>2</v>
      </c>
      <c r="E86" s="1" t="s">
        <v>84</v>
      </c>
      <c r="F86" s="1" t="s">
        <v>175</v>
      </c>
      <c r="G86" s="1" t="s">
        <v>176</v>
      </c>
      <c r="H86" s="1" t="s">
        <v>170</v>
      </c>
      <c r="I86" s="16" t="s">
        <v>216</v>
      </c>
      <c r="J86" s="24"/>
      <c r="K86" s="25"/>
      <c r="L86" s="25"/>
      <c r="M86" s="27"/>
      <c r="N86" s="4"/>
    </row>
    <row r="87" spans="1:14" ht="15" x14ac:dyDescent="0.2">
      <c r="A87" s="7">
        <f t="shared" si="1"/>
        <v>81</v>
      </c>
      <c r="B87" s="1" t="s">
        <v>145</v>
      </c>
      <c r="C87" s="1" t="s">
        <v>167</v>
      </c>
      <c r="D87" s="1">
        <v>2</v>
      </c>
      <c r="E87" s="1" t="s">
        <v>84</v>
      </c>
      <c r="F87" s="1" t="s">
        <v>175</v>
      </c>
      <c r="G87" s="1" t="s">
        <v>177</v>
      </c>
      <c r="H87" s="1" t="s">
        <v>170</v>
      </c>
      <c r="I87" s="16" t="s">
        <v>216</v>
      </c>
      <c r="J87" s="24"/>
      <c r="K87" s="25"/>
      <c r="L87" s="25"/>
      <c r="M87" s="27"/>
      <c r="N87" s="4"/>
    </row>
    <row r="88" spans="1:14" ht="30" x14ac:dyDescent="0.2">
      <c r="A88" s="7">
        <f t="shared" si="1"/>
        <v>82</v>
      </c>
      <c r="B88" s="1" t="s">
        <v>178</v>
      </c>
      <c r="C88" s="1" t="s">
        <v>179</v>
      </c>
      <c r="D88" s="1">
        <v>5</v>
      </c>
      <c r="E88" s="1" t="s">
        <v>84</v>
      </c>
      <c r="F88" s="1" t="s">
        <v>213</v>
      </c>
      <c r="G88" s="1" t="s">
        <v>180</v>
      </c>
      <c r="H88" s="1" t="s">
        <v>153</v>
      </c>
      <c r="I88" s="16" t="s">
        <v>216</v>
      </c>
      <c r="J88" s="24"/>
      <c r="K88" s="25"/>
      <c r="L88" s="25"/>
      <c r="M88" s="27"/>
      <c r="N88" s="4"/>
    </row>
    <row r="89" spans="1:14" ht="30" x14ac:dyDescent="0.2">
      <c r="A89" s="7">
        <f t="shared" si="1"/>
        <v>83</v>
      </c>
      <c r="B89" s="1" t="s">
        <v>178</v>
      </c>
      <c r="C89" s="1" t="s">
        <v>179</v>
      </c>
      <c r="D89" s="1">
        <v>5</v>
      </c>
      <c r="E89" s="1" t="s">
        <v>84</v>
      </c>
      <c r="F89" s="1" t="s">
        <v>213</v>
      </c>
      <c r="G89" s="1" t="s">
        <v>181</v>
      </c>
      <c r="H89" s="1" t="s">
        <v>153</v>
      </c>
      <c r="I89" s="16" t="s">
        <v>216</v>
      </c>
      <c r="J89" s="24"/>
      <c r="K89" s="25"/>
      <c r="L89" s="25"/>
      <c r="M89" s="27"/>
      <c r="N89" s="4"/>
    </row>
    <row r="90" spans="1:14" ht="30" x14ac:dyDescent="0.2">
      <c r="A90" s="7">
        <f t="shared" si="1"/>
        <v>84</v>
      </c>
      <c r="B90" s="1" t="s">
        <v>178</v>
      </c>
      <c r="C90" s="1" t="s">
        <v>179</v>
      </c>
      <c r="D90" s="1">
        <v>5</v>
      </c>
      <c r="E90" s="1" t="s">
        <v>84</v>
      </c>
      <c r="F90" s="1" t="s">
        <v>213</v>
      </c>
      <c r="G90" s="1" t="s">
        <v>182</v>
      </c>
      <c r="H90" s="1" t="s">
        <v>153</v>
      </c>
      <c r="I90" s="16" t="s">
        <v>216</v>
      </c>
      <c r="J90" s="30"/>
      <c r="K90" s="30"/>
      <c r="L90" s="30"/>
      <c r="M90" s="31"/>
      <c r="N90" s="4"/>
    </row>
    <row r="91" spans="1:14" ht="15" x14ac:dyDescent="0.2">
      <c r="A91" s="7">
        <f t="shared" si="1"/>
        <v>85</v>
      </c>
      <c r="B91" s="1" t="s">
        <v>183</v>
      </c>
      <c r="C91" s="1" t="s">
        <v>184</v>
      </c>
      <c r="D91" s="1">
        <v>1</v>
      </c>
      <c r="E91" s="1" t="s">
        <v>84</v>
      </c>
      <c r="F91" s="1" t="s">
        <v>210</v>
      </c>
      <c r="G91" s="1" t="s">
        <v>185</v>
      </c>
      <c r="H91" s="1" t="s">
        <v>153</v>
      </c>
      <c r="I91" s="16" t="s">
        <v>229</v>
      </c>
      <c r="J91" s="30"/>
      <c r="K91" s="30"/>
      <c r="L91" s="30"/>
      <c r="M91" s="31"/>
      <c r="N91" s="4"/>
    </row>
    <row r="92" spans="1:14" ht="15" x14ac:dyDescent="0.2">
      <c r="A92" s="7">
        <f t="shared" si="1"/>
        <v>86</v>
      </c>
      <c r="B92" s="1" t="s">
        <v>183</v>
      </c>
      <c r="C92" s="1" t="s">
        <v>186</v>
      </c>
      <c r="D92" s="1">
        <v>1</v>
      </c>
      <c r="E92" s="1" t="s">
        <v>230</v>
      </c>
      <c r="F92" s="1" t="s">
        <v>211</v>
      </c>
      <c r="G92" s="1" t="s">
        <v>187</v>
      </c>
      <c r="H92" s="1" t="s">
        <v>153</v>
      </c>
      <c r="I92" s="16">
        <v>1</v>
      </c>
      <c r="J92" s="24"/>
      <c r="K92" s="25"/>
      <c r="L92" s="25"/>
      <c r="M92" s="26"/>
      <c r="N92" s="4"/>
    </row>
    <row r="93" spans="1:14" ht="15" x14ac:dyDescent="0.2">
      <c r="A93" s="7">
        <f t="shared" si="1"/>
        <v>87</v>
      </c>
      <c r="B93" s="1" t="s">
        <v>183</v>
      </c>
      <c r="C93" s="1" t="s">
        <v>188</v>
      </c>
      <c r="D93" s="1">
        <v>1</v>
      </c>
      <c r="E93" s="1" t="s">
        <v>230</v>
      </c>
      <c r="F93" s="1" t="s">
        <v>212</v>
      </c>
      <c r="G93" s="1" t="s">
        <v>189</v>
      </c>
      <c r="H93" s="1" t="s">
        <v>26</v>
      </c>
      <c r="I93" s="16">
        <v>1</v>
      </c>
      <c r="J93" s="24"/>
      <c r="K93" s="25"/>
      <c r="L93" s="25"/>
      <c r="M93" s="26"/>
      <c r="N93" s="4"/>
    </row>
    <row r="94" spans="1:14" ht="15" x14ac:dyDescent="0.2">
      <c r="A94" s="7">
        <f t="shared" si="1"/>
        <v>88</v>
      </c>
      <c r="B94" s="1" t="s">
        <v>183</v>
      </c>
      <c r="C94" s="1" t="s">
        <v>190</v>
      </c>
      <c r="D94" s="1">
        <v>1</v>
      </c>
      <c r="E94" s="1" t="s">
        <v>84</v>
      </c>
      <c r="F94" s="1" t="s">
        <v>191</v>
      </c>
      <c r="G94" s="1" t="s">
        <v>192</v>
      </c>
      <c r="H94" s="1" t="s">
        <v>26</v>
      </c>
      <c r="I94" s="16" t="s">
        <v>216</v>
      </c>
      <c r="J94" s="24"/>
      <c r="K94" s="25"/>
      <c r="L94" s="25"/>
      <c r="M94" s="26"/>
      <c r="N94" s="4"/>
    </row>
    <row r="95" spans="1:14" ht="15" x14ac:dyDescent="0.2">
      <c r="A95" s="7">
        <f t="shared" si="1"/>
        <v>89</v>
      </c>
      <c r="B95" s="1" t="s">
        <v>183</v>
      </c>
      <c r="C95" s="1" t="s">
        <v>190</v>
      </c>
      <c r="D95" s="1">
        <v>1</v>
      </c>
      <c r="E95" s="1" t="s">
        <v>235</v>
      </c>
      <c r="F95" s="1"/>
      <c r="G95" s="1" t="s">
        <v>236</v>
      </c>
      <c r="H95" s="1" t="s">
        <v>238</v>
      </c>
      <c r="I95" s="16">
        <v>1</v>
      </c>
      <c r="J95" s="24"/>
      <c r="K95" s="25"/>
      <c r="L95" s="25"/>
      <c r="M95" s="26"/>
      <c r="N95" s="4"/>
    </row>
    <row r="96" spans="1:14" ht="15" x14ac:dyDescent="0.2">
      <c r="A96" s="7">
        <f t="shared" si="1"/>
        <v>90</v>
      </c>
      <c r="B96" s="1" t="s">
        <v>183</v>
      </c>
      <c r="C96" s="1" t="s">
        <v>190</v>
      </c>
      <c r="D96" s="1">
        <v>1</v>
      </c>
      <c r="E96" s="1" t="s">
        <v>235</v>
      </c>
      <c r="F96" s="1"/>
      <c r="G96" s="1" t="s">
        <v>237</v>
      </c>
      <c r="H96" s="1" t="s">
        <v>238</v>
      </c>
      <c r="I96" s="16">
        <v>1</v>
      </c>
      <c r="J96" s="24"/>
      <c r="K96" s="25"/>
      <c r="L96" s="25"/>
      <c r="M96" s="26"/>
      <c r="N96" s="4"/>
    </row>
    <row r="97" spans="1:14" ht="15" x14ac:dyDescent="0.2">
      <c r="A97" s="7">
        <f t="shared" si="1"/>
        <v>91</v>
      </c>
      <c r="B97" s="1" t="s">
        <v>193</v>
      </c>
      <c r="C97" s="1" t="s">
        <v>4</v>
      </c>
      <c r="D97" s="1">
        <v>1</v>
      </c>
      <c r="E97" s="1" t="s">
        <v>84</v>
      </c>
      <c r="F97" s="1" t="s">
        <v>194</v>
      </c>
      <c r="G97" s="1" t="s">
        <v>195</v>
      </c>
      <c r="H97" s="1" t="s">
        <v>137</v>
      </c>
      <c r="I97" s="16" t="s">
        <v>226</v>
      </c>
      <c r="J97" s="24"/>
      <c r="K97" s="25"/>
      <c r="L97" s="25"/>
      <c r="M97" s="26"/>
      <c r="N97" s="4"/>
    </row>
    <row r="98" spans="1:14" ht="15" x14ac:dyDescent="0.2">
      <c r="A98" s="7">
        <f t="shared" si="1"/>
        <v>92</v>
      </c>
      <c r="B98" s="1" t="s">
        <v>120</v>
      </c>
      <c r="C98" s="1" t="s">
        <v>121</v>
      </c>
      <c r="D98" s="1">
        <v>8</v>
      </c>
      <c r="E98" s="1" t="s">
        <v>84</v>
      </c>
      <c r="F98" s="1" t="s">
        <v>196</v>
      </c>
      <c r="G98" s="1" t="s">
        <v>197</v>
      </c>
      <c r="H98" s="1" t="s">
        <v>137</v>
      </c>
      <c r="I98" s="16" t="s">
        <v>219</v>
      </c>
      <c r="J98" s="24"/>
      <c r="K98" s="25"/>
      <c r="L98" s="25"/>
      <c r="M98" s="26"/>
      <c r="N98" s="4"/>
    </row>
    <row r="99" spans="1:14" ht="15" x14ac:dyDescent="0.2">
      <c r="A99" s="7">
        <f t="shared" si="1"/>
        <v>93</v>
      </c>
      <c r="B99" s="1" t="s">
        <v>120</v>
      </c>
      <c r="C99" s="1" t="s">
        <v>121</v>
      </c>
      <c r="D99" s="1">
        <v>8</v>
      </c>
      <c r="E99" s="1" t="s">
        <v>84</v>
      </c>
      <c r="F99" s="1" t="s">
        <v>196</v>
      </c>
      <c r="G99" s="1" t="s">
        <v>197</v>
      </c>
      <c r="H99" s="1" t="s">
        <v>137</v>
      </c>
      <c r="I99" s="16" t="s">
        <v>219</v>
      </c>
      <c r="J99" s="24"/>
      <c r="K99" s="25"/>
      <c r="L99" s="25"/>
      <c r="M99" s="26"/>
      <c r="N99" s="4"/>
    </row>
    <row r="100" spans="1:14" ht="25.5" customHeight="1" x14ac:dyDescent="0.2">
      <c r="A100" s="39"/>
      <c r="B100" s="40"/>
      <c r="C100" s="40"/>
      <c r="D100" s="40"/>
      <c r="E100" s="40"/>
      <c r="F100" s="40"/>
      <c r="G100" s="40"/>
      <c r="H100" s="40"/>
      <c r="I100" s="41"/>
      <c r="J100" s="24">
        <f>SUM(J7:J99)</f>
        <v>0</v>
      </c>
      <c r="K100" s="24">
        <f>SUM(K7:K99)</f>
        <v>0</v>
      </c>
      <c r="L100" s="24">
        <f>SUM(L7:L99)</f>
        <v>0</v>
      </c>
      <c r="M100" s="32">
        <f>SUM(M7:M99)</f>
        <v>0</v>
      </c>
      <c r="N100" s="4"/>
    </row>
    <row r="101" spans="1:14" x14ac:dyDescent="0.2">
      <c r="A101" s="13"/>
      <c r="B101" s="9"/>
      <c r="C101" s="9"/>
      <c r="D101" s="9"/>
      <c r="E101" s="9"/>
      <c r="F101" s="8"/>
      <c r="G101" s="8"/>
      <c r="H101" s="10"/>
      <c r="I101" s="10"/>
      <c r="J101" s="9"/>
      <c r="K101" s="11"/>
      <c r="L101" s="11"/>
      <c r="M101" s="14"/>
      <c r="N101" s="4"/>
    </row>
    <row r="102" spans="1:14" x14ac:dyDescent="0.2">
      <c r="A102" s="36"/>
      <c r="B102" s="37"/>
      <c r="C102" s="37"/>
      <c r="D102" s="37"/>
      <c r="E102" s="37"/>
      <c r="F102" s="37"/>
      <c r="G102" s="37"/>
      <c r="H102" s="37"/>
      <c r="I102" s="38"/>
      <c r="J102" s="34" t="s">
        <v>285</v>
      </c>
      <c r="K102" s="35"/>
      <c r="L102" s="35"/>
      <c r="M102" s="33">
        <f>SUM(J100:M100)</f>
        <v>0</v>
      </c>
      <c r="N102" s="4"/>
    </row>
    <row r="103" spans="1:14" x14ac:dyDescent="0.2">
      <c r="A103" s="8"/>
      <c r="B103" s="9"/>
      <c r="C103" s="9"/>
      <c r="D103" s="9"/>
      <c r="E103" s="9"/>
      <c r="F103" s="8"/>
      <c r="G103" s="8"/>
      <c r="H103" s="12"/>
      <c r="I103" s="12"/>
      <c r="J103" s="9"/>
      <c r="K103" s="11"/>
      <c r="L103" s="11"/>
      <c r="M103" s="14"/>
      <c r="N103" s="4"/>
    </row>
    <row r="104" spans="1:14" ht="14.25" customHeight="1" x14ac:dyDescent="0.2">
      <c r="A104" s="9"/>
      <c r="B104" s="58" t="s">
        <v>286</v>
      </c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4"/>
    </row>
    <row r="105" spans="1:14" x14ac:dyDescent="0.2">
      <c r="A105" s="9"/>
      <c r="B105" s="5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4"/>
    </row>
    <row r="106" spans="1:14" x14ac:dyDescent="0.2">
      <c r="A106" s="9"/>
      <c r="B106" s="5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4"/>
    </row>
    <row r="107" spans="1:14" x14ac:dyDescent="0.2">
      <c r="A107" s="9"/>
      <c r="B107" s="59" t="s">
        <v>287</v>
      </c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4"/>
    </row>
    <row r="108" spans="1:14" x14ac:dyDescent="0.2">
      <c r="A108" s="9"/>
      <c r="B108" s="60" t="s">
        <v>288</v>
      </c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4"/>
    </row>
    <row r="109" spans="1:14" x14ac:dyDescent="0.2">
      <c r="A109" s="9"/>
      <c r="B109" s="60" t="s">
        <v>289</v>
      </c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4"/>
    </row>
    <row r="110" spans="1:14" x14ac:dyDescent="0.2">
      <c r="A110" s="9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4"/>
    </row>
    <row r="111" spans="1:14" x14ac:dyDescent="0.2">
      <c r="A111" s="9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4"/>
    </row>
    <row r="112" spans="1:14" x14ac:dyDescent="0.2">
      <c r="G112" s="5"/>
      <c r="H112" s="5"/>
      <c r="I112" s="5"/>
      <c r="J112" s="5"/>
      <c r="K112" s="6"/>
      <c r="L112" s="6"/>
      <c r="M112" s="6"/>
    </row>
  </sheetData>
  <mergeCells count="15">
    <mergeCell ref="M3:M6"/>
    <mergeCell ref="K3:K6"/>
    <mergeCell ref="L3:L6"/>
    <mergeCell ref="A3:A6"/>
    <mergeCell ref="J3:J6"/>
    <mergeCell ref="H3:H6"/>
    <mergeCell ref="G3:G6"/>
    <mergeCell ref="F3:F6"/>
    <mergeCell ref="B3:E6"/>
    <mergeCell ref="I3:I6"/>
    <mergeCell ref="J102:L102"/>
    <mergeCell ref="A102:I102"/>
    <mergeCell ref="A100:I100"/>
    <mergeCell ref="A2:M2"/>
    <mergeCell ref="A1:M1"/>
  </mergeCells>
  <phoneticPr fontId="4" type="noConversion"/>
  <pageMargins left="0.23622047244094491" right="0.23622047244094491" top="0.15748031496062992" bottom="0.19685039370078741" header="0.31496062992125984" footer="0.31496062992125984"/>
  <pageSetup paperSize="9" scale="6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TABELA 26</vt:lpstr>
      <vt:lpstr>'TABELA 26'!Obszar_wydruku</vt:lpstr>
    </vt:vector>
  </TitlesOfParts>
  <Company>Polska Spółka Gazownictwa sp. z o.o.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Suchocki Radosław (PSG)</dc:creator>
  <cp:lastModifiedBy>Chrzanowski Paweł (PSG)</cp:lastModifiedBy>
  <cp:lastPrinted>2026-03-03T09:32:30Z</cp:lastPrinted>
  <dcterms:created xsi:type="dcterms:W3CDTF">2026-01-14T10:45:56Z</dcterms:created>
  <dcterms:modified xsi:type="dcterms:W3CDTF">2026-03-03T09:32:36Z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873bfdf7-b3d6-42a7-9f35-f649f45df770_Enabled">
    <vt:lpwstr>true</vt:lpwstr>
  </property>
  <property fmtid="{D5CDD505-2E9C-101B-9397-08002B2CF9AE}" pid="3" name="MSIP_Label_873bfdf7-b3d6-42a7-9f35-f649f45df770_SetDate">
    <vt:lpwstr>2026-01-14T10:46:04Z</vt:lpwstr>
  </property>
  <property fmtid="{D5CDD505-2E9C-101B-9397-08002B2CF9AE}" pid="4" name="MSIP_Label_873bfdf7-b3d6-42a7-9f35-f649f45df770_Method">
    <vt:lpwstr>Standard</vt:lpwstr>
  </property>
  <property fmtid="{D5CDD505-2E9C-101B-9397-08002B2CF9AE}" pid="5" name="MSIP_Label_873bfdf7-b3d6-42a7-9f35-f649f45df770_Name">
    <vt:lpwstr>873bfdf7-b3d6-42a7-9f35-f649f45df770</vt:lpwstr>
  </property>
  <property fmtid="{D5CDD505-2E9C-101B-9397-08002B2CF9AE}" pid="6" name="MSIP_Label_873bfdf7-b3d6-42a7-9f35-f649f45df770_SiteId">
    <vt:lpwstr>ef14d27b-bd2c-4b20-81f6-f50d7f33c306</vt:lpwstr>
  </property>
  <property fmtid="{D5CDD505-2E9C-101B-9397-08002B2CF9AE}" pid="7" name="MSIP_Label_873bfdf7-b3d6-42a7-9f35-f649f45df770_ActionId">
    <vt:lpwstr>bd6ffeb9-8f53-43f6-acff-9d0f5bf74f6e</vt:lpwstr>
  </property>
  <property fmtid="{D5CDD505-2E9C-101B-9397-08002B2CF9AE}" pid="8" name="MSIP_Label_873bfdf7-b3d6-42a7-9f35-f649f45df770_ContentBits">
    <vt:lpwstr>0</vt:lpwstr>
  </property>
  <property fmtid="{D5CDD505-2E9C-101B-9397-08002B2CF9AE}" pid="9" name="MSIP_Label_873bfdf7-b3d6-42a7-9f35-f649f45df770_Tag">
    <vt:lpwstr>10, 3, 0, 1</vt:lpwstr>
  </property>
</Properties>
</file>